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A388C108818E7F/Documents/Lecoutre/Excel/"/>
    </mc:Choice>
  </mc:AlternateContent>
  <xr:revisionPtr revIDLastSave="0" documentId="14_{8324213B-0EDB-4BB5-A632-A92C8E74AEC0}" xr6:coauthVersionLast="47" xr6:coauthVersionMax="47" xr10:uidLastSave="{00000000-0000-0000-0000-000000000000}"/>
  <bookViews>
    <workbookView xWindow="-108" yWindow="-108" windowWidth="23256" windowHeight="12456" activeTab="1" xr2:uid="{470682DF-3EE1-4BA5-B24E-F44ED580B8E3}"/>
  </bookViews>
  <sheets>
    <sheet name="1914" sheetId="2" r:id="rId1"/>
    <sheet name="1915" sheetId="10" r:id="rId2"/>
    <sheet name="1916" sheetId="9" r:id="rId3"/>
    <sheet name="1917" sheetId="3" r:id="rId4"/>
    <sheet name="1918" sheetId="1" r:id="rId5"/>
    <sheet name="1919" sheetId="12" r:id="rId6"/>
    <sheet name="1920" sheetId="11" r:id="rId7"/>
    <sheet name="1921" sheetId="13" r:id="rId8"/>
    <sheet name="1922" sheetId="14" r:id="rId9"/>
  </sheets>
  <definedNames>
    <definedName name="_xlnm._FilterDatabase" localSheetId="1" hidden="1">'1915'!$A$1:$P$132</definedName>
    <definedName name="_xlnm._FilterDatabase" localSheetId="2" hidden="1">'1916'!$A$3:$P$230</definedName>
    <definedName name="_xlnm._FilterDatabase" localSheetId="3" hidden="1">'1917'!$C$3:$Q$385</definedName>
    <definedName name="_xlnm._FilterDatabase" localSheetId="4" hidden="1">'1918'!$A$3:$P$346</definedName>
    <definedName name="_xlnm._FilterDatabase" localSheetId="5" hidden="1">'1919'!$A$3:$Q$226</definedName>
    <definedName name="_xlnm._FilterDatabase" localSheetId="6" hidden="1">'1920'!$A$3:$P$106</definedName>
    <definedName name="_xlnm._FilterDatabase" localSheetId="7" hidden="1">'1921'!$A$1:$P$90</definedName>
    <definedName name="_xlnm._FilterDatabase" localSheetId="8" hidden="1">'1922'!$A$1:$P$31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5" i="12" l="1"/>
  <c r="Q225" i="12"/>
  <c r="Q231" i="9"/>
  <c r="Q386" i="3"/>
  <c r="O226" i="3"/>
  <c r="O224" i="3"/>
  <c r="O231" i="9"/>
  <c r="O230" i="9"/>
  <c r="P224" i="12"/>
  <c r="P31" i="14"/>
  <c r="P90" i="13"/>
  <c r="O132" i="10"/>
  <c r="H3" i="14" l="1"/>
  <c r="H4" i="14" s="1"/>
  <c r="H6" i="14" s="1"/>
  <c r="H8" i="14" s="1"/>
  <c r="H10" i="14" s="1"/>
  <c r="H11" i="14" s="1"/>
  <c r="H12" i="14" s="1"/>
  <c r="H14" i="14" s="1"/>
  <c r="H16" i="14" s="1"/>
  <c r="H17" i="14" s="1"/>
  <c r="H20" i="14" s="1"/>
  <c r="H21" i="14" s="1"/>
  <c r="H22" i="14" s="1"/>
  <c r="H23" i="14" s="1"/>
  <c r="H24" i="14" s="1"/>
  <c r="H25" i="14" s="1"/>
  <c r="H27" i="14" s="1"/>
  <c r="H28" i="14" s="1"/>
  <c r="H29" i="14" s="1"/>
  <c r="H30" i="14" s="1"/>
  <c r="H4" i="13" l="1"/>
  <c r="H5" i="13" s="1"/>
  <c r="H6" i="13" s="1"/>
  <c r="H7" i="13" s="1"/>
  <c r="H8" i="13" s="1"/>
  <c r="P105" i="11"/>
  <c r="P104" i="11"/>
  <c r="P103" i="11"/>
  <c r="P102" i="11"/>
  <c r="P101" i="11"/>
  <c r="P100" i="11"/>
  <c r="P99" i="11"/>
  <c r="P98" i="11"/>
  <c r="P97" i="11"/>
  <c r="P96" i="11"/>
  <c r="P95" i="11"/>
  <c r="P94" i="11"/>
  <c r="P93" i="11"/>
  <c r="P92" i="11"/>
  <c r="P91" i="11"/>
  <c r="P90" i="11"/>
  <c r="P89" i="11"/>
  <c r="P88" i="11"/>
  <c r="P87" i="11"/>
  <c r="P86" i="11"/>
  <c r="P85" i="11"/>
  <c r="P84" i="11"/>
  <c r="P83" i="11"/>
  <c r="P82" i="11"/>
  <c r="P81" i="11"/>
  <c r="P80" i="11"/>
  <c r="P79" i="11"/>
  <c r="P78" i="11"/>
  <c r="P77" i="11"/>
  <c r="P76" i="11"/>
  <c r="P75" i="11"/>
  <c r="P74" i="11"/>
  <c r="P73" i="11"/>
  <c r="P72" i="11"/>
  <c r="P71" i="11"/>
  <c r="P70" i="11"/>
  <c r="P69" i="11"/>
  <c r="P68" i="11"/>
  <c r="P67" i="11"/>
  <c r="P66" i="11"/>
  <c r="P65" i="11"/>
  <c r="P64" i="11"/>
  <c r="P63" i="11"/>
  <c r="P62" i="11"/>
  <c r="P61" i="11"/>
  <c r="P60" i="11"/>
  <c r="P59" i="11"/>
  <c r="P58" i="11"/>
  <c r="P57" i="11"/>
  <c r="P56" i="11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H5" i="12"/>
  <c r="H6" i="12" s="1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110" i="12" s="1"/>
  <c r="H111" i="12" s="1"/>
  <c r="H112" i="12" s="1"/>
  <c r="H113" i="12" s="1"/>
  <c r="H114" i="12" s="1"/>
  <c r="H115" i="12" s="1"/>
  <c r="H116" i="12" s="1"/>
  <c r="H117" i="12" s="1"/>
  <c r="H118" i="12" s="1"/>
  <c r="H119" i="12" s="1"/>
  <c r="H120" i="12" s="1"/>
  <c r="H121" i="12" s="1"/>
  <c r="H122" i="12" s="1"/>
  <c r="H123" i="12" s="1"/>
  <c r="H124" i="12" s="1"/>
  <c r="H125" i="12" s="1"/>
  <c r="H126" i="12" s="1"/>
  <c r="H127" i="12" s="1"/>
  <c r="H128" i="12" s="1"/>
  <c r="H129" i="12" s="1"/>
  <c r="H130" i="12" s="1"/>
  <c r="H131" i="12" s="1"/>
  <c r="H132" i="12" s="1"/>
  <c r="H133" i="12" s="1"/>
  <c r="H134" i="12" s="1"/>
  <c r="H135" i="12" s="1"/>
  <c r="H136" i="12" s="1"/>
  <c r="H137" i="12" s="1"/>
  <c r="H138" i="12" s="1"/>
  <c r="H139" i="12" s="1"/>
  <c r="H140" i="12" s="1"/>
  <c r="H141" i="12" s="1"/>
  <c r="H142" i="12" s="1"/>
  <c r="H143" i="12" s="1"/>
  <c r="H144" i="12" s="1"/>
  <c r="H145" i="12" s="1"/>
  <c r="H146" i="12" s="1"/>
  <c r="H147" i="12" s="1"/>
  <c r="H148" i="12" s="1"/>
  <c r="H149" i="12" s="1"/>
  <c r="H150" i="12" s="1"/>
  <c r="H151" i="12" s="1"/>
  <c r="H152" i="12" s="1"/>
  <c r="H153" i="12" s="1"/>
  <c r="H154" i="12" s="1"/>
  <c r="H155" i="12" s="1"/>
  <c r="H156" i="12" s="1"/>
  <c r="H157" i="12" s="1"/>
  <c r="H158" i="12" s="1"/>
  <c r="H159" i="12" s="1"/>
  <c r="H160" i="12" s="1"/>
  <c r="H161" i="12" s="1"/>
  <c r="H162" i="12" s="1"/>
  <c r="H163" i="12" s="1"/>
  <c r="H164" i="12" s="1"/>
  <c r="H165" i="12" s="1"/>
  <c r="H166" i="12" s="1"/>
  <c r="H167" i="12" s="1"/>
  <c r="H168" i="12" s="1"/>
  <c r="H169" i="12" s="1"/>
  <c r="H170" i="12" s="1"/>
  <c r="H171" i="12" s="1"/>
  <c r="H172" i="12" s="1"/>
  <c r="H173" i="12" s="1"/>
  <c r="H174" i="12" s="1"/>
  <c r="H175" i="12" s="1"/>
  <c r="H176" i="12" s="1"/>
  <c r="H177" i="12" s="1"/>
  <c r="H178" i="12" s="1"/>
  <c r="H179" i="12" s="1"/>
  <c r="H180" i="12" s="1"/>
  <c r="H181" i="12" s="1"/>
  <c r="H182" i="12" s="1"/>
  <c r="H183" i="12" s="1"/>
  <c r="H184" i="12" s="1"/>
  <c r="H185" i="12" s="1"/>
  <c r="H186" i="12" s="1"/>
  <c r="H187" i="12" s="1"/>
  <c r="H188" i="12" s="1"/>
  <c r="H189" i="12" s="1"/>
  <c r="H190" i="12" s="1"/>
  <c r="H191" i="12" s="1"/>
  <c r="H192" i="12" s="1"/>
  <c r="H193" i="12" s="1"/>
  <c r="H194" i="12" s="1"/>
  <c r="H195" i="12" s="1"/>
  <c r="H196" i="12" s="1"/>
  <c r="H197" i="12" s="1"/>
  <c r="H198" i="12" s="1"/>
  <c r="H199" i="12" s="1"/>
  <c r="H200" i="12" s="1"/>
  <c r="H201" i="12" s="1"/>
  <c r="H202" i="12" s="1"/>
  <c r="H203" i="12" s="1"/>
  <c r="H204" i="12" s="1"/>
  <c r="H205" i="12" s="1"/>
  <c r="H206" i="12" s="1"/>
  <c r="H207" i="12" s="1"/>
  <c r="H208" i="12" s="1"/>
  <c r="H209" i="12" s="1"/>
  <c r="H210" i="12" s="1"/>
  <c r="H211" i="12" s="1"/>
  <c r="H212" i="12" s="1"/>
  <c r="H213" i="12" s="1"/>
  <c r="H214" i="12" s="1"/>
  <c r="H215" i="12" s="1"/>
  <c r="H216" i="12" s="1"/>
  <c r="H217" i="12" s="1"/>
  <c r="H218" i="12" s="1"/>
  <c r="H219" i="12" s="1"/>
  <c r="H220" i="12" s="1"/>
  <c r="H221" i="12" s="1"/>
  <c r="H222" i="12" s="1"/>
  <c r="H223" i="12" s="1"/>
  <c r="H10" i="13" l="1"/>
  <c r="H11" i="13" s="1"/>
  <c r="H12" i="13" s="1"/>
  <c r="H13" i="13" s="1"/>
  <c r="H14" i="13" s="1"/>
  <c r="H15" i="13" s="1"/>
  <c r="H16" i="13" s="1"/>
  <c r="H17" i="13" s="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H19" i="13" l="1"/>
  <c r="H21" i="13" s="1"/>
  <c r="H22" i="13" s="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H5" i="11"/>
  <c r="H6" i="11" s="1"/>
  <c r="H7" i="11" s="1"/>
  <c r="P4" i="1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16" i="1"/>
  <c r="P17" i="1"/>
  <c r="P18" i="1"/>
  <c r="P19" i="1"/>
  <c r="P20" i="1"/>
  <c r="P21" i="1"/>
  <c r="P22" i="1"/>
  <c r="P12" i="1"/>
  <c r="P13" i="1"/>
  <c r="P14" i="1"/>
  <c r="P15" i="1"/>
  <c r="P6" i="1"/>
  <c r="P7" i="1"/>
  <c r="P8" i="1"/>
  <c r="P9" i="1"/>
  <c r="P10" i="1"/>
  <c r="P11" i="1"/>
  <c r="P5" i="1"/>
  <c r="P4" i="1"/>
  <c r="O346" i="3"/>
  <c r="O261" i="3"/>
  <c r="O74" i="3"/>
  <c r="H26" i="13" l="1"/>
  <c r="H28" i="13" s="1"/>
  <c r="H30" i="13" s="1"/>
  <c r="H33" i="13" s="1"/>
  <c r="H34" i="13" s="1"/>
  <c r="H35" i="13" s="1"/>
  <c r="H36" i="13" s="1"/>
  <c r="P106" i="11"/>
  <c r="H9" i="11"/>
  <c r="H10" i="11" s="1"/>
  <c r="H11" i="11" s="1"/>
  <c r="H12" i="11" s="1"/>
  <c r="H13" i="11" s="1"/>
  <c r="H14" i="11" s="1"/>
  <c r="P346" i="1"/>
  <c r="H15" i="11" l="1"/>
  <c r="H16" i="11" s="1"/>
  <c r="H17" i="11" s="1"/>
  <c r="H18" i="11" s="1"/>
  <c r="H20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8" i="13"/>
  <c r="H39" i="13" s="1"/>
  <c r="H40" i="13" s="1"/>
  <c r="H5" i="9"/>
  <c r="H42" i="13" l="1"/>
  <c r="H43" i="13" s="1"/>
  <c r="H6" i="9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110" i="9" s="1"/>
  <c r="H111" i="9" s="1"/>
  <c r="H112" i="9" s="1"/>
  <c r="H113" i="9" s="1"/>
  <c r="H114" i="9" s="1"/>
  <c r="H115" i="9" s="1"/>
  <c r="H116" i="9" s="1"/>
  <c r="H117" i="9" s="1"/>
  <c r="H118" i="9" s="1"/>
  <c r="H119" i="9" s="1"/>
  <c r="H120" i="9" s="1"/>
  <c r="H121" i="9" s="1"/>
  <c r="H122" i="9" s="1"/>
  <c r="H123" i="9" s="1"/>
  <c r="H124" i="9" s="1"/>
  <c r="H125" i="9" s="1"/>
  <c r="H126" i="9" s="1"/>
  <c r="H127" i="9" s="1"/>
  <c r="H128" i="9" s="1"/>
  <c r="H129" i="9" s="1"/>
  <c r="H130" i="9" s="1"/>
  <c r="H131" i="9" s="1"/>
  <c r="H132" i="9" s="1"/>
  <c r="H133" i="9" s="1"/>
  <c r="H134" i="9" s="1"/>
  <c r="H135" i="9" s="1"/>
  <c r="H136" i="9" s="1"/>
  <c r="H137" i="9" s="1"/>
  <c r="H138" i="9" s="1"/>
  <c r="H139" i="9" s="1"/>
  <c r="H140" i="9" s="1"/>
  <c r="H141" i="9" s="1"/>
  <c r="H142" i="9" s="1"/>
  <c r="H143" i="9" s="1"/>
  <c r="H144" i="9" s="1"/>
  <c r="H145" i="9" s="1"/>
  <c r="H146" i="9" s="1"/>
  <c r="H147" i="9" s="1"/>
  <c r="H148" i="9" s="1"/>
  <c r="H149" i="9" s="1"/>
  <c r="H150" i="9" s="1"/>
  <c r="H151" i="9" s="1"/>
  <c r="H152" i="9" s="1"/>
  <c r="H153" i="9" s="1"/>
  <c r="H154" i="9" s="1"/>
  <c r="H155" i="9" s="1"/>
  <c r="H156" i="9" s="1"/>
  <c r="H157" i="9" s="1"/>
  <c r="H158" i="9" s="1"/>
  <c r="H159" i="9" s="1"/>
  <c r="H160" i="9" s="1"/>
  <c r="H161" i="9" s="1"/>
  <c r="H162" i="9" s="1"/>
  <c r="H163" i="9" s="1"/>
  <c r="H164" i="9" s="1"/>
  <c r="H165" i="9" s="1"/>
  <c r="H166" i="9" s="1"/>
  <c r="H167" i="9" s="1"/>
  <c r="H168" i="9" s="1"/>
  <c r="H169" i="9" s="1"/>
  <c r="H170" i="9" s="1"/>
  <c r="H171" i="9" s="1"/>
  <c r="H172" i="9" s="1"/>
  <c r="H173" i="9" s="1"/>
  <c r="H174" i="9" s="1"/>
  <c r="H175" i="9" s="1"/>
  <c r="H176" i="9" s="1"/>
  <c r="H177" i="9" s="1"/>
  <c r="H178" i="9" s="1"/>
  <c r="H179" i="9" s="1"/>
  <c r="H180" i="9" s="1"/>
  <c r="H181" i="9" s="1"/>
  <c r="H182" i="9" s="1"/>
  <c r="H183" i="9" s="1"/>
  <c r="H184" i="9" s="1"/>
  <c r="H185" i="9" s="1"/>
  <c r="H186" i="9" s="1"/>
  <c r="H187" i="9" s="1"/>
  <c r="H188" i="9" s="1"/>
  <c r="H189" i="9" s="1"/>
  <c r="H190" i="9" s="1"/>
  <c r="H191" i="9" s="1"/>
  <c r="H192" i="9" s="1"/>
  <c r="H193" i="9" s="1"/>
  <c r="H194" i="9" s="1"/>
  <c r="H195" i="9" s="1"/>
  <c r="H196" i="9" s="1"/>
  <c r="H197" i="9" s="1"/>
  <c r="H198" i="9" s="1"/>
  <c r="H199" i="9" s="1"/>
  <c r="H200" i="9" s="1"/>
  <c r="H201" i="9" s="1"/>
  <c r="H202" i="9" s="1"/>
  <c r="H203" i="9" s="1"/>
  <c r="H204" i="9" s="1"/>
  <c r="H205" i="9" s="1"/>
  <c r="H206" i="9" s="1"/>
  <c r="H207" i="9" s="1"/>
  <c r="H208" i="9" s="1"/>
  <c r="H209" i="9" s="1"/>
  <c r="H210" i="9" s="1"/>
  <c r="H211" i="9" s="1"/>
  <c r="H212" i="9" s="1"/>
  <c r="H213" i="9" s="1"/>
  <c r="H214" i="9" s="1"/>
  <c r="H215" i="9" s="1"/>
  <c r="H216" i="9" s="1"/>
  <c r="H217" i="9" s="1"/>
  <c r="H218" i="9" s="1"/>
  <c r="H219" i="9" s="1"/>
  <c r="H220" i="9" s="1"/>
  <c r="H221" i="9" s="1"/>
  <c r="H222" i="9" s="1"/>
  <c r="H223" i="9" s="1"/>
  <c r="H224" i="9" s="1"/>
  <c r="H225" i="9" s="1"/>
  <c r="H226" i="9" s="1"/>
  <c r="H227" i="9" s="1"/>
  <c r="H228" i="9" s="1"/>
  <c r="H229" i="9" s="1"/>
  <c r="H36" i="11"/>
  <c r="H37" i="11" s="1"/>
  <c r="H38" i="11" s="1"/>
  <c r="O14" i="3"/>
  <c r="O15" i="3"/>
  <c r="O16" i="3"/>
  <c r="O17" i="3"/>
  <c r="O18" i="3"/>
  <c r="O19" i="3"/>
  <c r="O20" i="3"/>
  <c r="O21" i="3"/>
  <c r="O22" i="3"/>
  <c r="O24" i="3"/>
  <c r="O25" i="3"/>
  <c r="O27" i="3"/>
  <c r="O29" i="3"/>
  <c r="O30" i="3"/>
  <c r="O31" i="3"/>
  <c r="O32" i="3"/>
  <c r="O33" i="3"/>
  <c r="O34" i="3"/>
  <c r="O37" i="3"/>
  <c r="O38" i="3"/>
  <c r="O39" i="3"/>
  <c r="O40" i="3"/>
  <c r="O41" i="3"/>
  <c r="O42" i="3"/>
  <c r="O43" i="3"/>
  <c r="O44" i="3"/>
  <c r="O47" i="3"/>
  <c r="O48" i="3"/>
  <c r="O49" i="3"/>
  <c r="O50" i="3"/>
  <c r="O53" i="3"/>
  <c r="O54" i="3"/>
  <c r="O55" i="3"/>
  <c r="O56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6" i="3"/>
  <c r="O78" i="3"/>
  <c r="O79" i="3"/>
  <c r="O82" i="3"/>
  <c r="O83" i="3"/>
  <c r="O84" i="3"/>
  <c r="O85" i="3"/>
  <c r="O86" i="3"/>
  <c r="O87" i="3"/>
  <c r="O91" i="3"/>
  <c r="O92" i="3"/>
  <c r="O93" i="3"/>
  <c r="O94" i="3"/>
  <c r="O95" i="3"/>
  <c r="O96" i="3"/>
  <c r="O97" i="3"/>
  <c r="O98" i="3"/>
  <c r="O99" i="3"/>
  <c r="O100" i="3"/>
  <c r="O101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8" i="3"/>
  <c r="O119" i="3"/>
  <c r="O120" i="3"/>
  <c r="O121" i="3"/>
  <c r="O122" i="3"/>
  <c r="O124" i="3"/>
  <c r="O125" i="3"/>
  <c r="O126" i="3"/>
  <c r="O127" i="3"/>
  <c r="O128" i="3"/>
  <c r="O129" i="3"/>
  <c r="O132" i="3"/>
  <c r="O133" i="3"/>
  <c r="O135" i="3"/>
  <c r="O136" i="3"/>
  <c r="O137" i="3"/>
  <c r="O138" i="3"/>
  <c r="O139" i="3"/>
  <c r="O140" i="3"/>
  <c r="O141" i="3"/>
  <c r="O142" i="3"/>
  <c r="O143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3" i="3"/>
  <c r="O164" i="3"/>
  <c r="O165" i="3"/>
  <c r="O166" i="3"/>
  <c r="O167" i="3"/>
  <c r="O169" i="3"/>
  <c r="O170" i="3"/>
  <c r="O171" i="3"/>
  <c r="O172" i="3"/>
  <c r="O173" i="3"/>
  <c r="O174" i="3"/>
  <c r="O175" i="3"/>
  <c r="O176" i="3"/>
  <c r="O177" i="3"/>
  <c r="O178" i="3"/>
  <c r="O179" i="3"/>
  <c r="O182" i="3"/>
  <c r="O184" i="3"/>
  <c r="O187" i="3"/>
  <c r="O188" i="3"/>
  <c r="O189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2" i="3"/>
  <c r="O263" i="3"/>
  <c r="O264" i="3"/>
  <c r="O265" i="3"/>
  <c r="O266" i="3"/>
  <c r="O267" i="3"/>
  <c r="O268" i="3"/>
  <c r="O269" i="3"/>
  <c r="O270" i="3"/>
  <c r="O271" i="3"/>
  <c r="O273" i="3"/>
  <c r="O274" i="3"/>
  <c r="O275" i="3"/>
  <c r="O276" i="3"/>
  <c r="O277" i="3"/>
  <c r="O278" i="3"/>
  <c r="O279" i="3"/>
  <c r="O280" i="3"/>
  <c r="O281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6" i="3"/>
  <c r="O308" i="3"/>
  <c r="O309" i="3"/>
  <c r="O310" i="3"/>
  <c r="O311" i="3"/>
  <c r="O312" i="3"/>
  <c r="O314" i="3"/>
  <c r="O315" i="3"/>
  <c r="O316" i="3"/>
  <c r="O317" i="3"/>
  <c r="O318" i="3"/>
  <c r="O320" i="3"/>
  <c r="O321" i="3"/>
  <c r="O322" i="3"/>
  <c r="O323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7" i="3"/>
  <c r="O348" i="3"/>
  <c r="O350" i="3"/>
  <c r="O351" i="3"/>
  <c r="O352" i="3"/>
  <c r="O353" i="3"/>
  <c r="O354" i="3"/>
  <c r="O355" i="3"/>
  <c r="O356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6" i="3"/>
  <c r="O377" i="3"/>
  <c r="O378" i="3"/>
  <c r="O379" i="3"/>
  <c r="O380" i="3"/>
  <c r="O381" i="3"/>
  <c r="O382" i="3"/>
  <c r="O383" i="3"/>
  <c r="O384" i="3"/>
  <c r="O10" i="3"/>
  <c r="O11" i="3"/>
  <c r="O12" i="3"/>
  <c r="O13" i="3"/>
  <c r="O5" i="3"/>
  <c r="O6" i="3"/>
  <c r="O7" i="3"/>
  <c r="O8" i="3"/>
  <c r="O9" i="3"/>
  <c r="O4" i="3"/>
  <c r="H45" i="13" l="1"/>
  <c r="H46" i="13" s="1"/>
  <c r="H47" i="13" s="1"/>
  <c r="H48" i="13" s="1"/>
  <c r="H49" i="13" s="1"/>
  <c r="O386" i="3"/>
  <c r="O385" i="3"/>
  <c r="H40" i="11"/>
  <c r="H42" i="11" s="1"/>
  <c r="H44" i="11" s="1"/>
  <c r="H45" i="11" s="1"/>
  <c r="H46" i="11" s="1"/>
  <c r="H47" i="11" s="1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l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54" i="13"/>
  <c r="H55" i="13" s="1"/>
  <c r="H56" i="13" s="1"/>
  <c r="H49" i="11"/>
  <c r="H50" i="11" s="1"/>
  <c r="H51" i="11" s="1"/>
  <c r="H197" i="1"/>
  <c r="H58" i="13" l="1"/>
  <c r="H59" i="13" s="1"/>
  <c r="H60" i="13" s="1"/>
  <c r="H61" i="13" s="1"/>
  <c r="H62" i="13" s="1"/>
  <c r="H63" i="13" s="1"/>
  <c r="H64" i="13" s="1"/>
  <c r="H65" i="13" s="1"/>
  <c r="H66" i="13" s="1"/>
  <c r="H53" i="11"/>
  <c r="H54" i="11" s="1"/>
  <c r="H55" i="11" s="1"/>
  <c r="H56" i="11" s="1"/>
  <c r="H57" i="11" s="1"/>
  <c r="H198" i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69" i="13" l="1"/>
  <c r="H70" i="13" s="1"/>
  <c r="H71" i="13" s="1"/>
  <c r="H72" i="13" s="1"/>
  <c r="H59" i="11"/>
  <c r="H60" i="11" s="1"/>
  <c r="H61" i="11" s="1"/>
  <c r="H230" i="3"/>
  <c r="H74" i="13" l="1"/>
  <c r="H75" i="13" s="1"/>
  <c r="H63" i="11"/>
  <c r="H67" i="11" s="1"/>
  <c r="H68" i="11" s="1"/>
  <c r="H231" i="3"/>
  <c r="H232" i="3" s="1"/>
  <c r="H233" i="3" s="1"/>
  <c r="H77" i="13" l="1"/>
  <c r="H78" i="13" s="1"/>
  <c r="H70" i="11"/>
  <c r="H71" i="11" s="1"/>
  <c r="H72" i="11" s="1"/>
  <c r="H73" i="11" s="1"/>
  <c r="H234" i="3"/>
  <c r="H235" i="3" s="1"/>
  <c r="H236" i="3" s="1"/>
  <c r="H237" i="3" s="1"/>
  <c r="H238" i="3" s="1"/>
  <c r="H81" i="13" l="1"/>
  <c r="H87" i="13" s="1"/>
  <c r="H88" i="13" s="1"/>
  <c r="H75" i="11"/>
  <c r="H76" i="11" s="1"/>
  <c r="H77" i="11" s="1"/>
  <c r="H78" i="11" s="1"/>
  <c r="H79" i="11" s="1"/>
  <c r="H80" i="11" s="1"/>
  <c r="H81" i="11" s="1"/>
  <c r="H82" i="11" s="1"/>
  <c r="H83" i="11" s="1"/>
  <c r="H84" i="11" s="1"/>
  <c r="H239" i="3"/>
  <c r="H240" i="3" s="1"/>
  <c r="H241" i="3" s="1"/>
  <c r="H242" i="3" s="1"/>
  <c r="H87" i="11" l="1"/>
  <c r="H88" i="11" s="1"/>
  <c r="H89" i="11" s="1"/>
  <c r="H243" i="3"/>
  <c r="H244" i="3" s="1"/>
  <c r="H245" i="3" s="1"/>
  <c r="H246" i="3" s="1"/>
  <c r="H247" i="3" s="1"/>
  <c r="H248" i="3" s="1"/>
  <c r="H249" i="3" s="1"/>
  <c r="H91" i="11" l="1"/>
  <c r="H93" i="11" s="1"/>
  <c r="H94" i="11" s="1"/>
  <c r="H95" i="11" s="1"/>
  <c r="H250" i="3"/>
  <c r="H251" i="3" s="1"/>
  <c r="H252" i="3" s="1"/>
  <c r="H253" i="3" s="1"/>
  <c r="H254" i="3" s="1"/>
  <c r="H97" i="11" l="1"/>
  <c r="H101" i="11" s="1"/>
  <c r="H102" i="11" s="1"/>
  <c r="H103" i="11" s="1"/>
  <c r="H105" i="11" s="1"/>
  <c r="H255" i="3"/>
  <c r="H256" i="3" s="1"/>
  <c r="H257" i="3" s="1"/>
  <c r="H258" i="3" s="1"/>
  <c r="H259" i="3" l="1"/>
  <c r="H260" i="3" s="1"/>
  <c r="H261" i="3" s="1"/>
  <c r="H262" i="3" s="1"/>
  <c r="H263" i="3" l="1"/>
  <c r="H264" i="3" s="1"/>
  <c r="H265" i="3" l="1"/>
  <c r="H266" i="3" s="1"/>
  <c r="H267" i="3" l="1"/>
  <c r="H268" i="3" s="1"/>
  <c r="H269" i="3" l="1"/>
  <c r="H270" i="3" s="1"/>
  <c r="H271" i="3" s="1"/>
  <c r="H272" i="3" s="1"/>
  <c r="H273" i="3" s="1"/>
  <c r="H274" i="3" l="1"/>
  <c r="H275" i="3" s="1"/>
  <c r="H276" i="3" s="1"/>
  <c r="H277" i="3" s="1"/>
  <c r="H278" i="3" s="1"/>
  <c r="H279" i="3" l="1"/>
  <c r="H280" i="3" s="1"/>
  <c r="H281" i="3" s="1"/>
  <c r="H282" i="3" s="1"/>
  <c r="H283" i="3" s="1"/>
  <c r="H284" i="3" s="1"/>
  <c r="H285" i="3" s="1"/>
  <c r="H286" i="3" l="1"/>
  <c r="H287" i="3" s="1"/>
  <c r="H288" i="3" s="1"/>
  <c r="H289" i="3" s="1"/>
  <c r="H290" i="3" s="1"/>
  <c r="H291" i="3" l="1"/>
  <c r="H292" i="3" s="1"/>
  <c r="H293" i="3" s="1"/>
  <c r="H294" i="3" s="1"/>
  <c r="H295" i="3" l="1"/>
  <c r="H296" i="3" s="1"/>
  <c r="H297" i="3" l="1"/>
  <c r="H298" i="3" s="1"/>
  <c r="H299" i="3" s="1"/>
  <c r="H300" i="3" s="1"/>
  <c r="H301" i="3" l="1"/>
  <c r="H302" i="3" s="1"/>
  <c r="H303" i="3" s="1"/>
  <c r="H304" i="3" s="1"/>
  <c r="H305" i="3" s="1"/>
  <c r="H306" i="3" s="1"/>
  <c r="H307" i="3" s="1"/>
  <c r="H308" i="3" l="1"/>
  <c r="H309" i="3" s="1"/>
  <c r="H310" i="3" s="1"/>
  <c r="H311" i="3" s="1"/>
  <c r="H312" i="3" l="1"/>
  <c r="H313" i="3" s="1"/>
  <c r="H314" i="3" l="1"/>
  <c r="H315" i="3" s="1"/>
  <c r="H316" i="3" s="1"/>
  <c r="H317" i="3" l="1"/>
  <c r="H318" i="3" s="1"/>
  <c r="H319" i="3" s="1"/>
  <c r="H320" i="3" s="1"/>
  <c r="H321" i="3" s="1"/>
  <c r="H322" i="3" s="1"/>
  <c r="H323" i="3" s="1"/>
  <c r="H324" i="3" s="1"/>
  <c r="H325" i="3" l="1"/>
  <c r="H326" i="3" s="1"/>
  <c r="H327" i="3" s="1"/>
  <c r="H328" i="3" s="1"/>
  <c r="H329" i="3" s="1"/>
  <c r="H330" i="3" l="1"/>
  <c r="H331" i="3" s="1"/>
  <c r="H332" i="3" s="1"/>
  <c r="H333" i="3" l="1"/>
  <c r="H334" i="3" s="1"/>
  <c r="H335" i="3" s="1"/>
  <c r="H336" i="3" s="1"/>
  <c r="H337" i="3" s="1"/>
  <c r="H338" i="3" s="1"/>
  <c r="H339" i="3" s="1"/>
  <c r="H340" i="3" s="1"/>
  <c r="H341" i="3" s="1"/>
  <c r="H342" i="3" s="1"/>
  <c r="H343" i="3" s="1"/>
  <c r="H344" i="3" l="1"/>
  <c r="H345" i="3" s="1"/>
  <c r="H346" i="3" s="1"/>
  <c r="H347" i="3" s="1"/>
  <c r="H348" i="3" s="1"/>
  <c r="H349" i="3" s="1"/>
  <c r="H350" i="3" s="1"/>
  <c r="H351" i="3" l="1"/>
  <c r="H352" i="3" s="1"/>
  <c r="H353" i="3" s="1"/>
  <c r="H354" i="3" l="1"/>
  <c r="H355" i="3" s="1"/>
  <c r="H356" i="3" s="1"/>
  <c r="H357" i="3" s="1"/>
  <c r="H358" i="3" s="1"/>
  <c r="H359" i="3" l="1"/>
  <c r="H360" i="3" s="1"/>
  <c r="H361" i="3" l="1"/>
  <c r="H362" i="3" s="1"/>
  <c r="H363" i="3" s="1"/>
  <c r="H364" i="3" s="1"/>
  <c r="H365" i="3" s="1"/>
  <c r="H366" i="3" s="1"/>
  <c r="H367" i="3" s="1"/>
  <c r="H368" i="3" s="1"/>
  <c r="H369" i="3" l="1"/>
  <c r="H370" i="3" s="1"/>
  <c r="H371" i="3" s="1"/>
  <c r="H372" i="3" s="1"/>
  <c r="H373" i="3" s="1"/>
  <c r="H374" i="3" l="1"/>
  <c r="H375" i="3" s="1"/>
  <c r="H376" i="3" s="1"/>
  <c r="H377" i="3" l="1"/>
  <c r="H378" i="3" s="1"/>
  <c r="H379" i="3" s="1"/>
  <c r="H380" i="3" s="1"/>
  <c r="H381" i="3" l="1"/>
  <c r="H382" i="3" s="1"/>
  <c r="H383" i="3" l="1"/>
  <c r="H384" i="3" s="1"/>
</calcChain>
</file>

<file path=xl/sharedStrings.xml><?xml version="1.0" encoding="utf-8"?>
<sst xmlns="http://schemas.openxmlformats.org/spreadsheetml/2006/main" count="13319" uniqueCount="4050">
  <si>
    <t>n° d'acte</t>
  </si>
  <si>
    <t>nom prénom</t>
  </si>
  <si>
    <t>Prénom(s)</t>
  </si>
  <si>
    <t>date décès</t>
  </si>
  <si>
    <t>hôpital</t>
  </si>
  <si>
    <t>MPLF</t>
  </si>
  <si>
    <t>déclarants</t>
  </si>
  <si>
    <t>compteur</t>
  </si>
  <si>
    <t>Mausolée</t>
  </si>
  <si>
    <t>régiment</t>
  </si>
  <si>
    <t>recrutement</t>
  </si>
  <si>
    <t>matricule</t>
  </si>
  <si>
    <t>remarques</t>
  </si>
  <si>
    <t>abréviation</t>
  </si>
  <si>
    <t>ROCHE</t>
  </si>
  <si>
    <t>Charles</t>
  </si>
  <si>
    <t>HA 63</t>
  </si>
  <si>
    <t>LAJOUS françois  CAMPY Louis</t>
  </si>
  <si>
    <t>réformé</t>
  </si>
  <si>
    <t>pas trouvé sur Mémoires des Hommes</t>
  </si>
  <si>
    <t>MDL maréchal des logis (sergent)</t>
  </si>
  <si>
    <t>CISSE</t>
  </si>
  <si>
    <t>Mamadou</t>
  </si>
  <si>
    <t>oui</t>
  </si>
  <si>
    <t>36 RIC</t>
  </si>
  <si>
    <t>Dakar Sénégal</t>
  </si>
  <si>
    <t>Brigadier (caporal)</t>
  </si>
  <si>
    <t>GODARD</t>
  </si>
  <si>
    <t>Ulysse</t>
  </si>
  <si>
    <t>non</t>
  </si>
  <si>
    <t>LAJOUS françois  VALLIER Charles</t>
  </si>
  <si>
    <t>6 RAP</t>
  </si>
  <si>
    <t>Reims</t>
  </si>
  <si>
    <t>DUTEILLE</t>
  </si>
  <si>
    <t>Gilbert</t>
  </si>
  <si>
    <t>98 RIT</t>
  </si>
  <si>
    <t>Montluçon</t>
  </si>
  <si>
    <t>CAMBON</t>
  </si>
  <si>
    <t>Pierre</t>
  </si>
  <si>
    <t>413 RI</t>
  </si>
  <si>
    <t>Monpellier</t>
  </si>
  <si>
    <t>CHARPENTIER</t>
  </si>
  <si>
    <t>Emile</t>
  </si>
  <si>
    <t>10 RG</t>
  </si>
  <si>
    <t>Le Blanc</t>
  </si>
  <si>
    <t>BASTARD</t>
  </si>
  <si>
    <t xml:space="preserve">Allain   </t>
  </si>
  <si>
    <t>2 FM</t>
  </si>
  <si>
    <t>1er dépôt flotte</t>
  </si>
  <si>
    <t>quartier maître</t>
  </si>
  <si>
    <t>BARBIER</t>
  </si>
  <si>
    <t>François</t>
  </si>
  <si>
    <t>Réformé 4 RG</t>
  </si>
  <si>
    <t>Bellay</t>
  </si>
  <si>
    <t>ROBIN</t>
  </si>
  <si>
    <t>Ernest</t>
  </si>
  <si>
    <t>409 RI</t>
  </si>
  <si>
    <t>Parthenay</t>
  </si>
  <si>
    <t>RI régiment d'infanterie</t>
  </si>
  <si>
    <t>MILANOVITCH</t>
  </si>
  <si>
    <t>Milocke</t>
  </si>
  <si>
    <t>Serbie</t>
  </si>
  <si>
    <t>Serbe</t>
  </si>
  <si>
    <t>RAC régiment d'artillerie de campagne</t>
  </si>
  <si>
    <t>HOUEL</t>
  </si>
  <si>
    <t>Lucien</t>
  </si>
  <si>
    <t>116 RAL</t>
  </si>
  <si>
    <t>Versailles</t>
  </si>
  <si>
    <t>RAL régiment d'artillerie lourde</t>
  </si>
  <si>
    <t>DAVY</t>
  </si>
  <si>
    <t>Magloire</t>
  </si>
  <si>
    <t>2 aviation</t>
  </si>
  <si>
    <t>Granville</t>
  </si>
  <si>
    <t>RG régiment du génie</t>
  </si>
  <si>
    <t>FRESNE</t>
  </si>
  <si>
    <t>4 RG</t>
  </si>
  <si>
    <t>Laval</t>
  </si>
  <si>
    <t>RIT régiment d'infanterie territoriale</t>
  </si>
  <si>
    <t>DESFAYES</t>
  </si>
  <si>
    <t>Jean Marie</t>
  </si>
  <si>
    <t>60 RIT</t>
  </si>
  <si>
    <t>Macon</t>
  </si>
  <si>
    <t>SIM section d'infirmiers militaires</t>
  </si>
  <si>
    <t>GEORGES</t>
  </si>
  <si>
    <t>Joannes</t>
  </si>
  <si>
    <t>1 SIM</t>
  </si>
  <si>
    <t>Montbison</t>
  </si>
  <si>
    <t>BCP Bataillon de chasseurs à pieds</t>
  </si>
  <si>
    <t>GLORION</t>
  </si>
  <si>
    <t>Arsène</t>
  </si>
  <si>
    <t>29 BCP</t>
  </si>
  <si>
    <t>Guingamp</t>
  </si>
  <si>
    <t>RAP régiment d'artillerie à pieds</t>
  </si>
  <si>
    <t>LECLERC</t>
  </si>
  <si>
    <t>Jules</t>
  </si>
  <si>
    <t>47 RI</t>
  </si>
  <si>
    <t>ETEM  escadron du train des équipages militaires</t>
  </si>
  <si>
    <t>BLONAY</t>
  </si>
  <si>
    <t xml:space="preserve">Eugène  </t>
  </si>
  <si>
    <t>340 RI</t>
  </si>
  <si>
    <t>Annecy</t>
  </si>
  <si>
    <t>Suisse    caporal</t>
  </si>
  <si>
    <t>COA commis et ouvriers d'administration</t>
  </si>
  <si>
    <t>CHIARAMELLA</t>
  </si>
  <si>
    <t>Annelo</t>
  </si>
  <si>
    <t>11 RAP</t>
  </si>
  <si>
    <t>Italie</t>
  </si>
  <si>
    <t>Italien</t>
  </si>
  <si>
    <t>RIC  régiment d'infanterie coloniale</t>
  </si>
  <si>
    <t>DUBOIS</t>
  </si>
  <si>
    <t>Jean</t>
  </si>
  <si>
    <t>7 ETEM</t>
  </si>
  <si>
    <t>Perigueux</t>
  </si>
  <si>
    <t>RZ régiment de zouaves</t>
  </si>
  <si>
    <t>DEROUBAIX</t>
  </si>
  <si>
    <t>Louis</t>
  </si>
  <si>
    <t>civil</t>
  </si>
  <si>
    <t>Français</t>
  </si>
  <si>
    <t>victime civile</t>
  </si>
  <si>
    <t>BCA bataillon de chasseurs alpins</t>
  </si>
  <si>
    <t>CAUTEL</t>
  </si>
  <si>
    <t>Fernand</t>
  </si>
  <si>
    <t>8 RAP</t>
  </si>
  <si>
    <t>Besançon</t>
  </si>
  <si>
    <t>BTCA   bataillon territorial de chasseurs alpins</t>
  </si>
  <si>
    <t>MOREL</t>
  </si>
  <si>
    <t>Fleury</t>
  </si>
  <si>
    <t>14 COA</t>
  </si>
  <si>
    <t>Vienne</t>
  </si>
  <si>
    <t>SAI section d'administration et d'intendance</t>
  </si>
  <si>
    <t>ROUSSEAU</t>
  </si>
  <si>
    <t>Auguste</t>
  </si>
  <si>
    <t>54 RAC</t>
  </si>
  <si>
    <t>La Roche sur Yon</t>
  </si>
  <si>
    <t>SCFC section des chemins de fer de campagne</t>
  </si>
  <si>
    <t>MONIER</t>
  </si>
  <si>
    <t>Léon</t>
  </si>
  <si>
    <t>4 RIT</t>
  </si>
  <si>
    <t>Avesnes</t>
  </si>
  <si>
    <t>captivité</t>
  </si>
  <si>
    <t>BIC bataillon indo chinois</t>
  </si>
  <si>
    <t>LOIRE</t>
  </si>
  <si>
    <t>Alexandre</t>
  </si>
  <si>
    <t>354 RI</t>
  </si>
  <si>
    <t>Valenciennes</t>
  </si>
  <si>
    <t>RCC régiment de chasseurs à cheval</t>
  </si>
  <si>
    <t>GACON</t>
  </si>
  <si>
    <t xml:space="preserve">Vincent      </t>
  </si>
  <si>
    <t>203 RAC</t>
  </si>
  <si>
    <t>Rhône centre</t>
  </si>
  <si>
    <t>MDL</t>
  </si>
  <si>
    <t>RH régiment de hussards</t>
  </si>
  <si>
    <t>FUGIER</t>
  </si>
  <si>
    <t>43 RIT</t>
  </si>
  <si>
    <t>Rhône nord</t>
  </si>
  <si>
    <t>RTA régiment de tirailleurs algériens</t>
  </si>
  <si>
    <t>ORRE</t>
  </si>
  <si>
    <t>10 RAP</t>
  </si>
  <si>
    <t>Bordeaux</t>
  </si>
  <si>
    <t>BTM bataillon de tirailleurs malgaches</t>
  </si>
  <si>
    <t>NAU</t>
  </si>
  <si>
    <t>Jacques</t>
  </si>
  <si>
    <t>253 RI</t>
  </si>
  <si>
    <t>Perpignan</t>
  </si>
  <si>
    <t>cuir  régiment de cuirassiers</t>
  </si>
  <si>
    <t>ROPERST</t>
  </si>
  <si>
    <t>129 RI</t>
  </si>
  <si>
    <t>Le Havre</t>
  </si>
  <si>
    <t>RACo régiment d'artillerie coloniale</t>
  </si>
  <si>
    <t>MANDARON</t>
  </si>
  <si>
    <t>Le Puy</t>
  </si>
  <si>
    <t>BIEBAUT</t>
  </si>
  <si>
    <t>1 RCP</t>
  </si>
  <si>
    <t>Belgique</t>
  </si>
  <si>
    <t>Belge</t>
  </si>
  <si>
    <t>MELIN</t>
  </si>
  <si>
    <t>Gabriel</t>
  </si>
  <si>
    <t>Chalon sur Marne</t>
  </si>
  <si>
    <t>LIGER</t>
  </si>
  <si>
    <t>Lyon centre</t>
  </si>
  <si>
    <t>LORIC</t>
  </si>
  <si>
    <t>Paul</t>
  </si>
  <si>
    <t>120 RI</t>
  </si>
  <si>
    <t>Vannes</t>
  </si>
  <si>
    <t>PINTRAND</t>
  </si>
  <si>
    <t>6 SIM</t>
  </si>
  <si>
    <t>Toul</t>
  </si>
  <si>
    <t>BAZIRE</t>
  </si>
  <si>
    <t xml:space="preserve">Louis  </t>
  </si>
  <si>
    <t>3 RAC</t>
  </si>
  <si>
    <t>Saint Lo</t>
  </si>
  <si>
    <t>captivité      brigadier</t>
  </si>
  <si>
    <t>MALMARY</t>
  </si>
  <si>
    <t>15 RI</t>
  </si>
  <si>
    <t>Montauban</t>
  </si>
  <si>
    <t>MUNIER</t>
  </si>
  <si>
    <t xml:space="preserve">Joseph     </t>
  </si>
  <si>
    <t>170 RI</t>
  </si>
  <si>
    <t>Epinal</t>
  </si>
  <si>
    <t>captivité     sergent</t>
  </si>
  <si>
    <t>GERHY</t>
  </si>
  <si>
    <t>6 RIC</t>
  </si>
  <si>
    <t>Oran</t>
  </si>
  <si>
    <t>Suisse</t>
  </si>
  <si>
    <t>VEILLON</t>
  </si>
  <si>
    <t>Antoine</t>
  </si>
  <si>
    <t>Rhône sud</t>
  </si>
  <si>
    <t>LANG</t>
  </si>
  <si>
    <t xml:space="preserve">Léon      </t>
  </si>
  <si>
    <t>47 RAP</t>
  </si>
  <si>
    <t>Belfort</t>
  </si>
  <si>
    <t>TOUSSAINT</t>
  </si>
  <si>
    <t>Nancy</t>
  </si>
  <si>
    <t>VILOUTREX</t>
  </si>
  <si>
    <t>Léonard</t>
  </si>
  <si>
    <t>33 RAC</t>
  </si>
  <si>
    <t>Limoges</t>
  </si>
  <si>
    <t>GIRARDOT</t>
  </si>
  <si>
    <t>Albert</t>
  </si>
  <si>
    <t>81 RI</t>
  </si>
  <si>
    <t>Vesoul</t>
  </si>
  <si>
    <t>TEULE</t>
  </si>
  <si>
    <t>Marcel</t>
  </si>
  <si>
    <t>8 RIC</t>
  </si>
  <si>
    <t>Nimes</t>
  </si>
  <si>
    <t>SPEITEL</t>
  </si>
  <si>
    <t>1 RZ</t>
  </si>
  <si>
    <t>BARDOUIL</t>
  </si>
  <si>
    <t>Jean Pierre</t>
  </si>
  <si>
    <t>62 RI</t>
  </si>
  <si>
    <t>Lorient</t>
  </si>
  <si>
    <t>LAPEYRE</t>
  </si>
  <si>
    <t>André</t>
  </si>
  <si>
    <t>84 RAL</t>
  </si>
  <si>
    <t>THOMAS</t>
  </si>
  <si>
    <t>Marie Celeste Camille</t>
  </si>
  <si>
    <t>7 COA</t>
  </si>
  <si>
    <t>GUIHENEUF</t>
  </si>
  <si>
    <t>65 RI</t>
  </si>
  <si>
    <t>Nantes</t>
  </si>
  <si>
    <t>BAYLE</t>
  </si>
  <si>
    <t>Jean Baptiste</t>
  </si>
  <si>
    <t>86 RI</t>
  </si>
  <si>
    <t>Aurillac</t>
  </si>
  <si>
    <t>ETIEVAND</t>
  </si>
  <si>
    <t>Victor</t>
  </si>
  <si>
    <t>86 RAL</t>
  </si>
  <si>
    <t>Lons le Saulnier</t>
  </si>
  <si>
    <t>réformé n° 2</t>
  </si>
  <si>
    <t>VIDAL</t>
  </si>
  <si>
    <t>67 Sénégalais</t>
  </si>
  <si>
    <t>Foix</t>
  </si>
  <si>
    <t>FAVRE</t>
  </si>
  <si>
    <t>63 RAC</t>
  </si>
  <si>
    <t>Seine 6ème bureau</t>
  </si>
  <si>
    <t>PRUVOST</t>
  </si>
  <si>
    <t>2 RIT</t>
  </si>
  <si>
    <t>VIVION</t>
  </si>
  <si>
    <t>7 BTCA</t>
  </si>
  <si>
    <t>Privas</t>
  </si>
  <si>
    <t>TOULLEC</t>
  </si>
  <si>
    <t>Yves</t>
  </si>
  <si>
    <t>155 RI</t>
  </si>
  <si>
    <t>Quimper</t>
  </si>
  <si>
    <t>BOURBON</t>
  </si>
  <si>
    <t>Réformé (140 RI)</t>
  </si>
  <si>
    <t>ROLLAN</t>
  </si>
  <si>
    <t>67 BCA</t>
  </si>
  <si>
    <t>Rodez</t>
  </si>
  <si>
    <t>BAILLARD</t>
  </si>
  <si>
    <t>Henri</t>
  </si>
  <si>
    <t>55 RIT</t>
  </si>
  <si>
    <t>Bergerac</t>
  </si>
  <si>
    <t>MOREAU</t>
  </si>
  <si>
    <t>62 RAC</t>
  </si>
  <si>
    <t>brigadier</t>
  </si>
  <si>
    <t>VIGEAS</t>
  </si>
  <si>
    <t>101 RI</t>
  </si>
  <si>
    <t>143 RI</t>
  </si>
  <si>
    <t>Bourgoin</t>
  </si>
  <si>
    <t>CHOLLEY</t>
  </si>
  <si>
    <t>56 RIT</t>
  </si>
  <si>
    <t>Langres</t>
  </si>
  <si>
    <t>PUTIGNER</t>
  </si>
  <si>
    <t>38 RI</t>
  </si>
  <si>
    <t>Roanne</t>
  </si>
  <si>
    <t>CHOPIN</t>
  </si>
  <si>
    <t>5 RAC</t>
  </si>
  <si>
    <t>RICHAUD</t>
  </si>
  <si>
    <t>23 RI</t>
  </si>
  <si>
    <t>CLAIRE</t>
  </si>
  <si>
    <t>60 RI</t>
  </si>
  <si>
    <t>Montbrison</t>
  </si>
  <si>
    <t>VASSEUR</t>
  </si>
  <si>
    <t>Marceau</t>
  </si>
  <si>
    <t>165 RI</t>
  </si>
  <si>
    <t>Saint Pol (62)</t>
  </si>
  <si>
    <t>MARCEL</t>
  </si>
  <si>
    <t>9 RH</t>
  </si>
  <si>
    <t>Chambery</t>
  </si>
  <si>
    <t>COLAS</t>
  </si>
  <si>
    <t>Désiré</t>
  </si>
  <si>
    <t>359 RI</t>
  </si>
  <si>
    <t>Blois</t>
  </si>
  <si>
    <t>ROUVEYROL</t>
  </si>
  <si>
    <t>Numa Ulysse</t>
  </si>
  <si>
    <t>7 RG</t>
  </si>
  <si>
    <t>CARPENTIER</t>
  </si>
  <si>
    <t>1 RAP</t>
  </si>
  <si>
    <t>BOESPFLUG</t>
  </si>
  <si>
    <t>8 COA</t>
  </si>
  <si>
    <t>CEROIT</t>
  </si>
  <si>
    <t>Chalon sur Saône</t>
  </si>
  <si>
    <t>ORY</t>
  </si>
  <si>
    <t>6 SCFC</t>
  </si>
  <si>
    <t>85 RI</t>
  </si>
  <si>
    <t>DUBOUCHET</t>
  </si>
  <si>
    <t>414 RI</t>
  </si>
  <si>
    <t>Inconnu</t>
  </si>
  <si>
    <t>GAVEND</t>
  </si>
  <si>
    <t>TREINS</t>
  </si>
  <si>
    <t>2 RG</t>
  </si>
  <si>
    <t>Tulle</t>
  </si>
  <si>
    <t>TONNELIER</t>
  </si>
  <si>
    <t>Edouard</t>
  </si>
  <si>
    <t>2 SAI (COA)</t>
  </si>
  <si>
    <t>ECOIFFIER</t>
  </si>
  <si>
    <t>détaché usine</t>
  </si>
  <si>
    <t>VATRON</t>
  </si>
  <si>
    <t>12 RIT</t>
  </si>
  <si>
    <t>Seine 1er bureau</t>
  </si>
  <si>
    <t>JUIF</t>
  </si>
  <si>
    <t>Laurent</t>
  </si>
  <si>
    <t>17 RI</t>
  </si>
  <si>
    <t>capotal</t>
  </si>
  <si>
    <t>YOVANOVIYCH</t>
  </si>
  <si>
    <t>Givota</t>
  </si>
  <si>
    <t>Serbie 2 RAC</t>
  </si>
  <si>
    <t>VEYRIER</t>
  </si>
  <si>
    <t>1 RIC</t>
  </si>
  <si>
    <t>COSTABEL</t>
  </si>
  <si>
    <t>341 RI</t>
  </si>
  <si>
    <t>Marseille</t>
  </si>
  <si>
    <t>DELAITE</t>
  </si>
  <si>
    <t>Belgique 14 RI</t>
  </si>
  <si>
    <t>CHAMBY</t>
  </si>
  <si>
    <t>DUFOSSEY</t>
  </si>
  <si>
    <t>154 RI</t>
  </si>
  <si>
    <t>Rouen sud</t>
  </si>
  <si>
    <t>adjudant</t>
  </si>
  <si>
    <t>CHABAUD (CHABOT)</t>
  </si>
  <si>
    <t>Marc</t>
  </si>
  <si>
    <t>298 RIT</t>
  </si>
  <si>
    <t>LAMBERT</t>
  </si>
  <si>
    <t>Marius</t>
  </si>
  <si>
    <t>75 RI</t>
  </si>
  <si>
    <t>Romans</t>
  </si>
  <si>
    <t>96 RI</t>
  </si>
  <si>
    <t>Toulouse</t>
  </si>
  <si>
    <t>Van Tuhan</t>
  </si>
  <si>
    <t>21 BIC</t>
  </si>
  <si>
    <t>Cochinchine</t>
  </si>
  <si>
    <t>PETROVITCH</t>
  </si>
  <si>
    <t>Dragolyoube</t>
  </si>
  <si>
    <t>Serbie 7 RI</t>
  </si>
  <si>
    <t>PETIT</t>
  </si>
  <si>
    <t>251 RI</t>
  </si>
  <si>
    <t>Albertville</t>
  </si>
  <si>
    <t>MARTIN</t>
  </si>
  <si>
    <t>MICHEL</t>
  </si>
  <si>
    <t>14 SIM</t>
  </si>
  <si>
    <t>détaché en usine</t>
  </si>
  <si>
    <t>COTE</t>
  </si>
  <si>
    <t>Claude</t>
  </si>
  <si>
    <t>69 RI</t>
  </si>
  <si>
    <t>FERRE</t>
  </si>
  <si>
    <t>PASQUIER</t>
  </si>
  <si>
    <t>Octave</t>
  </si>
  <si>
    <t>19 ETEM</t>
  </si>
  <si>
    <t>ex RCC</t>
  </si>
  <si>
    <t>Compiègne</t>
  </si>
  <si>
    <t>suicide</t>
  </si>
  <si>
    <t>DANEY</t>
  </si>
  <si>
    <t>René</t>
  </si>
  <si>
    <t>2 RZ</t>
  </si>
  <si>
    <t>Agen</t>
  </si>
  <si>
    <t>caporal</t>
  </si>
  <si>
    <t>MALATERRE</t>
  </si>
  <si>
    <t>Albi</t>
  </si>
  <si>
    <t>PERRY</t>
  </si>
  <si>
    <t>152 RI</t>
  </si>
  <si>
    <t>sergent  rapatrié</t>
  </si>
  <si>
    <t>MECHTA</t>
  </si>
  <si>
    <t>Slimane</t>
  </si>
  <si>
    <t>9 RTA</t>
  </si>
  <si>
    <t>Constantine</t>
  </si>
  <si>
    <t>BOUSSANGE</t>
  </si>
  <si>
    <t>20 ETEM</t>
  </si>
  <si>
    <t>Guéret</t>
  </si>
  <si>
    <t>MARQUET</t>
  </si>
  <si>
    <t>26 BCP</t>
  </si>
  <si>
    <t>Marmande</t>
  </si>
  <si>
    <t>caporal  cycliste</t>
  </si>
  <si>
    <t>MOURA</t>
  </si>
  <si>
    <t>18 RI</t>
  </si>
  <si>
    <t>Pau</t>
  </si>
  <si>
    <t>caporal   captivité</t>
  </si>
  <si>
    <t>PARC</t>
  </si>
  <si>
    <t>2 BCA</t>
  </si>
  <si>
    <t>Brest</t>
  </si>
  <si>
    <t>HAMDA</t>
  </si>
  <si>
    <t>Ben Kamis</t>
  </si>
  <si>
    <t>8 RTA</t>
  </si>
  <si>
    <t>Algérie</t>
  </si>
  <si>
    <t>BORELLY</t>
  </si>
  <si>
    <t>Félix</t>
  </si>
  <si>
    <t>Pont Saint Esprit</t>
  </si>
  <si>
    <t>PIGE</t>
  </si>
  <si>
    <t>VAUVERT</t>
  </si>
  <si>
    <t>Adolphe</t>
  </si>
  <si>
    <t>6 RG</t>
  </si>
  <si>
    <t>Lisieux</t>
  </si>
  <si>
    <t>DELCROIX</t>
  </si>
  <si>
    <t>Gaston</t>
  </si>
  <si>
    <t>JOUANIN</t>
  </si>
  <si>
    <t>Eloi</t>
  </si>
  <si>
    <t>Bourges</t>
  </si>
  <si>
    <t>LOUCHARD</t>
  </si>
  <si>
    <t>Armand</t>
  </si>
  <si>
    <t>5 RI</t>
  </si>
  <si>
    <t>Auxonne</t>
  </si>
  <si>
    <t>BUTY</t>
  </si>
  <si>
    <t>79 RI</t>
  </si>
  <si>
    <t>MADELAINE</t>
  </si>
  <si>
    <t>Lubin</t>
  </si>
  <si>
    <t>156 RI</t>
  </si>
  <si>
    <t>Alençon</t>
  </si>
  <si>
    <t>BRUNAND</t>
  </si>
  <si>
    <t>9 RAP</t>
  </si>
  <si>
    <t>BERNARDIN</t>
  </si>
  <si>
    <t>Jean-Paul</t>
  </si>
  <si>
    <t>3 RZ</t>
  </si>
  <si>
    <t>Fort de France</t>
  </si>
  <si>
    <t>martiniquais</t>
  </si>
  <si>
    <t>GROSJEAN</t>
  </si>
  <si>
    <t>Camille</t>
  </si>
  <si>
    <t>MDL classe 1913</t>
  </si>
  <si>
    <t>LEROY</t>
  </si>
  <si>
    <t>Frédéric</t>
  </si>
  <si>
    <t>112 RI</t>
  </si>
  <si>
    <t>Saint Omer</t>
  </si>
  <si>
    <t>52 RIC</t>
  </si>
  <si>
    <t>134 RI</t>
  </si>
  <si>
    <t>WALSDORFF</t>
  </si>
  <si>
    <t>44 RI</t>
  </si>
  <si>
    <t>POULAIN</t>
  </si>
  <si>
    <t>128 RI</t>
  </si>
  <si>
    <t>Georges</t>
  </si>
  <si>
    <t>LACROTTE</t>
  </si>
  <si>
    <t>Guy</t>
  </si>
  <si>
    <t>83 RI</t>
  </si>
  <si>
    <t>BRUNET</t>
  </si>
  <si>
    <t>47 RAC</t>
  </si>
  <si>
    <t>BLEUSE</t>
  </si>
  <si>
    <t>rapatrié du Nord</t>
  </si>
  <si>
    <t>NONY</t>
  </si>
  <si>
    <t>BERNARD</t>
  </si>
  <si>
    <t>67 RIT</t>
  </si>
  <si>
    <t>Verdun</t>
  </si>
  <si>
    <t>MARIE</t>
  </si>
  <si>
    <t>Alexandre Gustave</t>
  </si>
  <si>
    <t>Caen</t>
  </si>
  <si>
    <t>LAPEROUSE</t>
  </si>
  <si>
    <t>113 RAL</t>
  </si>
  <si>
    <t>BOCHNGAKOVITCH</t>
  </si>
  <si>
    <t>Mihailo</t>
  </si>
  <si>
    <t>7 RI</t>
  </si>
  <si>
    <t>STEPANOVITCH</t>
  </si>
  <si>
    <t>Sretin</t>
  </si>
  <si>
    <t>civil serbe rapatrié</t>
  </si>
  <si>
    <t>CASANOVA</t>
  </si>
  <si>
    <t>Dominique</t>
  </si>
  <si>
    <t>Ajaccio</t>
  </si>
  <si>
    <t>BLANCHET</t>
  </si>
  <si>
    <t>Julien</t>
  </si>
  <si>
    <t>9 RG</t>
  </si>
  <si>
    <t>Mézière</t>
  </si>
  <si>
    <t>TRIBBIA</t>
  </si>
  <si>
    <t>Angélo</t>
  </si>
  <si>
    <t>artillerie</t>
  </si>
  <si>
    <t>TISSERAND</t>
  </si>
  <si>
    <t>RAYNAL</t>
  </si>
  <si>
    <t>Mende</t>
  </si>
  <si>
    <t>SEURIN</t>
  </si>
  <si>
    <t>344 RI</t>
  </si>
  <si>
    <t>PERRAIN</t>
  </si>
  <si>
    <t>53 RIC</t>
  </si>
  <si>
    <t>Poitiers</t>
  </si>
  <si>
    <t>CHATELARD</t>
  </si>
  <si>
    <t>10 RAL</t>
  </si>
  <si>
    <t>BEROUD</t>
  </si>
  <si>
    <t>Martial</t>
  </si>
  <si>
    <t>71 BCP</t>
  </si>
  <si>
    <t>caporal  fourrier  rapatrié</t>
  </si>
  <si>
    <t>CERCLIER</t>
  </si>
  <si>
    <t>BOURON</t>
  </si>
  <si>
    <t>135 RI</t>
  </si>
  <si>
    <t>Ancenis</t>
  </si>
  <si>
    <t>TRUCHET</t>
  </si>
  <si>
    <t>107 RAC</t>
  </si>
  <si>
    <t>CARTET</t>
  </si>
  <si>
    <t>RIOU</t>
  </si>
  <si>
    <t>Florentin</t>
  </si>
  <si>
    <t>PAYEN</t>
  </si>
  <si>
    <t>7 RAP</t>
  </si>
  <si>
    <t>Vezoul</t>
  </si>
  <si>
    <t>BREUX</t>
  </si>
  <si>
    <t>5 RIC</t>
  </si>
  <si>
    <t>DUBOC</t>
  </si>
  <si>
    <t>Cyrille</t>
  </si>
  <si>
    <t>PERRAS</t>
  </si>
  <si>
    <t>13 BCA</t>
  </si>
  <si>
    <t>LAURENT</t>
  </si>
  <si>
    <t>167 RI</t>
  </si>
  <si>
    <t>TERDIEUX</t>
  </si>
  <si>
    <t>23 COA</t>
  </si>
  <si>
    <t>FLORENTIN</t>
  </si>
  <si>
    <t>Maurice</t>
  </si>
  <si>
    <t>4 RAC</t>
  </si>
  <si>
    <t>MICHELLIER</t>
  </si>
  <si>
    <t>97 RI</t>
  </si>
  <si>
    <t>sergent rapatrié</t>
  </si>
  <si>
    <t>COLLIN</t>
  </si>
  <si>
    <t>Daniel</t>
  </si>
  <si>
    <t>71 RI</t>
  </si>
  <si>
    <t>DUCHEMIN</t>
  </si>
  <si>
    <t>150 RI</t>
  </si>
  <si>
    <t>Péronne</t>
  </si>
  <si>
    <t>MUTIN</t>
  </si>
  <si>
    <t>109 RI</t>
  </si>
  <si>
    <t>Dijon</t>
  </si>
  <si>
    <t>PELLETIER</t>
  </si>
  <si>
    <t>Gustave</t>
  </si>
  <si>
    <t>29 RIT</t>
  </si>
  <si>
    <t>Dreux</t>
  </si>
  <si>
    <t>MORVAN</t>
  </si>
  <si>
    <t>Ferdinand</t>
  </si>
  <si>
    <t>AGRESTI</t>
  </si>
  <si>
    <t>Pylade</t>
  </si>
  <si>
    <t>88 travailleurs</t>
  </si>
  <si>
    <t>LE GOUIL</t>
  </si>
  <si>
    <t>RABAH</t>
  </si>
  <si>
    <t>Bel Sari</t>
  </si>
  <si>
    <t>Alger</t>
  </si>
  <si>
    <t>VIVIE</t>
  </si>
  <si>
    <t>54 RI</t>
  </si>
  <si>
    <t>Saintes</t>
  </si>
  <si>
    <t>PHILIPPE</t>
  </si>
  <si>
    <t>234 RAC</t>
  </si>
  <si>
    <t>Soisson</t>
  </si>
  <si>
    <t>PRIERE</t>
  </si>
  <si>
    <t>295 RI</t>
  </si>
  <si>
    <t>MAROLAHY</t>
  </si>
  <si>
    <t>14 BTM</t>
  </si>
  <si>
    <t>Diego Suarez</t>
  </si>
  <si>
    <t>RIO</t>
  </si>
  <si>
    <t>Seine 3ème bureau</t>
  </si>
  <si>
    <t>GUERANGER</t>
  </si>
  <si>
    <t>Le Mans</t>
  </si>
  <si>
    <t>HOTE</t>
  </si>
  <si>
    <t>10 cuir</t>
  </si>
  <si>
    <t>Belley</t>
  </si>
  <si>
    <t>GRAVICHE</t>
  </si>
  <si>
    <t>Benoit</t>
  </si>
  <si>
    <t>SAVITCH</t>
  </si>
  <si>
    <t>Petrav</t>
  </si>
  <si>
    <t>16 infanterie</t>
  </si>
  <si>
    <t>GERY</t>
  </si>
  <si>
    <t>Etienne</t>
  </si>
  <si>
    <t>LE GLOANEC</t>
  </si>
  <si>
    <t>2 RIC</t>
  </si>
  <si>
    <t>TERRADE</t>
  </si>
  <si>
    <t>158 RI</t>
  </si>
  <si>
    <t>Clermont-Ferrand</t>
  </si>
  <si>
    <t>sergent</t>
  </si>
  <si>
    <t>ROBERT</t>
  </si>
  <si>
    <t>3 RACo</t>
  </si>
  <si>
    <t>DIBINGER</t>
  </si>
  <si>
    <t>68 RI</t>
  </si>
  <si>
    <t>Chatellerault</t>
  </si>
  <si>
    <t>Joannis</t>
  </si>
  <si>
    <t>verrier</t>
  </si>
  <si>
    <t>DUPRE</t>
  </si>
  <si>
    <t>ROY</t>
  </si>
  <si>
    <t>RATSIMBA</t>
  </si>
  <si>
    <t>Madagascar</t>
  </si>
  <si>
    <t>malgache</t>
  </si>
  <si>
    <t>BARNIER</t>
  </si>
  <si>
    <t>252 RI</t>
  </si>
  <si>
    <t>Montélimar</t>
  </si>
  <si>
    <t>TSIROHANANA</t>
  </si>
  <si>
    <t>A S E</t>
  </si>
  <si>
    <t>Dolard Marius Chanavas Auguste</t>
  </si>
  <si>
    <t>23 BTM</t>
  </si>
  <si>
    <t>BALLOIS</t>
  </si>
  <si>
    <t>LE GOFF</t>
  </si>
  <si>
    <t xml:space="preserve">FERCHAULT </t>
  </si>
  <si>
    <t>Antonin</t>
  </si>
  <si>
    <t>28 12 18</t>
  </si>
  <si>
    <t>FAVIER</t>
  </si>
  <si>
    <t>APHUNIKINE</t>
  </si>
  <si>
    <t>Piétri</t>
  </si>
  <si>
    <t>26 12 18</t>
  </si>
  <si>
    <t>Russe</t>
  </si>
  <si>
    <t>SARBANICA</t>
  </si>
  <si>
    <t>yon</t>
  </si>
  <si>
    <t>Roumain</t>
  </si>
  <si>
    <t>françois</t>
  </si>
  <si>
    <t>CARTERON</t>
  </si>
  <si>
    <t>Simon</t>
  </si>
  <si>
    <t>24 12 18</t>
  </si>
  <si>
    <t>LEGENDRE</t>
  </si>
  <si>
    <t>SAUL</t>
  </si>
  <si>
    <t>Jean baptiste</t>
  </si>
  <si>
    <t>22 12 18</t>
  </si>
  <si>
    <t>GUILBERT</t>
  </si>
  <si>
    <t>césar</t>
  </si>
  <si>
    <t>21 12 18</t>
  </si>
  <si>
    <t>PERNICCI</t>
  </si>
  <si>
    <t>Philippe</t>
  </si>
  <si>
    <t>20 12 18</t>
  </si>
  <si>
    <t>Eugéne</t>
  </si>
  <si>
    <t>SIMEON</t>
  </si>
  <si>
    <t>17 12 18</t>
  </si>
  <si>
    <t>MARTY</t>
  </si>
  <si>
    <t>Joseph</t>
  </si>
  <si>
    <t>16 12 18</t>
  </si>
  <si>
    <t>BONTEMPS</t>
  </si>
  <si>
    <t>15 12 18</t>
  </si>
  <si>
    <t>HERIARD</t>
  </si>
  <si>
    <t xml:space="preserve">Jean </t>
  </si>
  <si>
    <t>HAREL</t>
  </si>
  <si>
    <t>12 12 18</t>
  </si>
  <si>
    <t>LACAM</t>
  </si>
  <si>
    <t>Bernard</t>
  </si>
  <si>
    <t>10 12 18</t>
  </si>
  <si>
    <t>CHEVAL</t>
  </si>
  <si>
    <t>8 12 18</t>
  </si>
  <si>
    <t>CUAZ</t>
  </si>
  <si>
    <t>7 12 18</t>
  </si>
  <si>
    <t>HACHET</t>
  </si>
  <si>
    <t>BUISSON</t>
  </si>
  <si>
    <t>MONVOISIN</t>
  </si>
  <si>
    <t>3 12 18</t>
  </si>
  <si>
    <t>AUDEBERT</t>
  </si>
  <si>
    <t>2 12 18</t>
  </si>
  <si>
    <t>MODON</t>
  </si>
  <si>
    <t>28  11 18</t>
  </si>
  <si>
    <t>LAMARCHE</t>
  </si>
  <si>
    <t>Felix</t>
  </si>
  <si>
    <t>27 11 18</t>
  </si>
  <si>
    <t>GISQUET</t>
  </si>
  <si>
    <t>BOURGNON</t>
  </si>
  <si>
    <t>26 11 18</t>
  </si>
  <si>
    <t>RIGAUD</t>
  </si>
  <si>
    <t>jean</t>
  </si>
  <si>
    <t>24 11 18</t>
  </si>
  <si>
    <t>19 11 18</t>
  </si>
  <si>
    <t>LUTRAN</t>
  </si>
  <si>
    <t>18 11 18</t>
  </si>
  <si>
    <t>RADANICLA</t>
  </si>
  <si>
    <t>?</t>
  </si>
  <si>
    <t>13 11 18</t>
  </si>
  <si>
    <t>BRUN</t>
  </si>
  <si>
    <t>11 11 18</t>
  </si>
  <si>
    <t>BOUTEILLE</t>
  </si>
  <si>
    <t>8 11 18</t>
  </si>
  <si>
    <t>BROTTET</t>
  </si>
  <si>
    <t>marius</t>
  </si>
  <si>
    <t>6 11 18</t>
  </si>
  <si>
    <t>QUENTIN</t>
  </si>
  <si>
    <t>RENVOIRE</t>
  </si>
  <si>
    <t>5 11 18</t>
  </si>
  <si>
    <t>COMMAULT</t>
  </si>
  <si>
    <t>REVET</t>
  </si>
  <si>
    <t>4 11 18</t>
  </si>
  <si>
    <t>PENNEC</t>
  </si>
  <si>
    <t>2 11 18</t>
  </si>
  <si>
    <t>NICHOLAS</t>
  </si>
  <si>
    <t>31 10 18</t>
  </si>
  <si>
    <t>LEPAGE</t>
  </si>
  <si>
    <t>30 10 18</t>
  </si>
  <si>
    <t>CORBINEAU</t>
  </si>
  <si>
    <t>26 10 18</t>
  </si>
  <si>
    <t xml:space="preserve">NOISETTE </t>
  </si>
  <si>
    <t>25 10 18</t>
  </si>
  <si>
    <t>GUILLERME</t>
  </si>
  <si>
    <t>23 10 18</t>
  </si>
  <si>
    <t xml:space="preserve">GUINET </t>
  </si>
  <si>
    <t>MUCEL</t>
  </si>
  <si>
    <t>Elie</t>
  </si>
  <si>
    <t>22 10 18</t>
  </si>
  <si>
    <t>FOUREAU</t>
  </si>
  <si>
    <t>19 10 18</t>
  </si>
  <si>
    <t>MOUTHON</t>
  </si>
  <si>
    <t>Eucher</t>
  </si>
  <si>
    <t>18 10 18</t>
  </si>
  <si>
    <t>ROUX</t>
  </si>
  <si>
    <t>17 10 18</t>
  </si>
  <si>
    <t>BONNIER</t>
  </si>
  <si>
    <t>LACASSAGNE</t>
  </si>
  <si>
    <t>15 10 18</t>
  </si>
  <si>
    <t>GIROUX</t>
  </si>
  <si>
    <t>PARIS</t>
  </si>
  <si>
    <t>BLUZAT</t>
  </si>
  <si>
    <t>Mathurin</t>
  </si>
  <si>
    <t>13 10 18</t>
  </si>
  <si>
    <t>LAHOUSSE</t>
  </si>
  <si>
    <t>12 10 18</t>
  </si>
  <si>
    <t>FAYARD</t>
  </si>
  <si>
    <t>11 10 18</t>
  </si>
  <si>
    <t>MAUVIGUE</t>
  </si>
  <si>
    <t>Fiongo</t>
  </si>
  <si>
    <t>GUERIN</t>
  </si>
  <si>
    <t>9 10 18</t>
  </si>
  <si>
    <t>MOUSSIER</t>
  </si>
  <si>
    <t>Hypolyte</t>
  </si>
  <si>
    <t>7 10 18</t>
  </si>
  <si>
    <t>STRENCHEVITCH</t>
  </si>
  <si>
    <t>Boia</t>
  </si>
  <si>
    <t>3 10 18</t>
  </si>
  <si>
    <t>SEYVE</t>
  </si>
  <si>
    <t>GRENIER</t>
  </si>
  <si>
    <t>2 10 18</t>
  </si>
  <si>
    <t>BARET</t>
  </si>
  <si>
    <t>30 9 18</t>
  </si>
  <si>
    <t>MOUTIER</t>
  </si>
  <si>
    <t>29 9 18</t>
  </si>
  <si>
    <t>FOUGERAY</t>
  </si>
  <si>
    <t>20 9 18</t>
  </si>
  <si>
    <t>Adrien</t>
  </si>
  <si>
    <t>17 9 18</t>
  </si>
  <si>
    <t>MALIAR</t>
  </si>
  <si>
    <t>FAVARD</t>
  </si>
  <si>
    <t>16 9 18</t>
  </si>
  <si>
    <t>GIRAUD</t>
  </si>
  <si>
    <t>15 9 18</t>
  </si>
  <si>
    <t>REMAUD</t>
  </si>
  <si>
    <t>Jérémie</t>
  </si>
  <si>
    <t>9 9 18</t>
  </si>
  <si>
    <t>7 9 18</t>
  </si>
  <si>
    <t>VACHERET</t>
  </si>
  <si>
    <t>WERRY</t>
  </si>
  <si>
    <t>Apolinaire</t>
  </si>
  <si>
    <t>6 9 18</t>
  </si>
  <si>
    <t>VERNON</t>
  </si>
  <si>
    <t>Michel</t>
  </si>
  <si>
    <t>PRAT</t>
  </si>
  <si>
    <t>5 9 18</t>
  </si>
  <si>
    <t>4 9 18</t>
  </si>
  <si>
    <t>MARDOT</t>
  </si>
  <si>
    <t>3 9 18</t>
  </si>
  <si>
    <t>THEVENET</t>
  </si>
  <si>
    <t>2 9 18</t>
  </si>
  <si>
    <t>BON</t>
  </si>
  <si>
    <t>Francis</t>
  </si>
  <si>
    <t>PERRIER</t>
  </si>
  <si>
    <t>Victorien</t>
  </si>
  <si>
    <t>1 9 18</t>
  </si>
  <si>
    <t>DANIEL</t>
  </si>
  <si>
    <t>LACHEREZ</t>
  </si>
  <si>
    <t>Alfred</t>
  </si>
  <si>
    <t>29 8 18</t>
  </si>
  <si>
    <t>BOUCHER</t>
  </si>
  <si>
    <t>28 8 18</t>
  </si>
  <si>
    <t>CHARRETON</t>
  </si>
  <si>
    <t>VALANCOT</t>
  </si>
  <si>
    <t>25 8 18</t>
  </si>
  <si>
    <t>WARIN</t>
  </si>
  <si>
    <t>24 8 18</t>
  </si>
  <si>
    <t>STEPHAN</t>
  </si>
  <si>
    <t>23 8 18</t>
  </si>
  <si>
    <t>MARCHAND-MAILLET</t>
  </si>
  <si>
    <t>AUBRY</t>
  </si>
  <si>
    <t>21 8 18</t>
  </si>
  <si>
    <t>MEISSONIER</t>
  </si>
  <si>
    <t>19 8 18</t>
  </si>
  <si>
    <t>JOBERT</t>
  </si>
  <si>
    <t>17 8 18</t>
  </si>
  <si>
    <t>GIRARD</t>
  </si>
  <si>
    <t>PONCHARD</t>
  </si>
  <si>
    <t>Adam</t>
  </si>
  <si>
    <t>14 8 18</t>
  </si>
  <si>
    <t>ROUE</t>
  </si>
  <si>
    <t>13 8 18</t>
  </si>
  <si>
    <t>BILLET</t>
  </si>
  <si>
    <t>MOHAMED</t>
  </si>
  <si>
    <t>Ben Abderman</t>
  </si>
  <si>
    <t>10 8 18</t>
  </si>
  <si>
    <t>Marocain</t>
  </si>
  <si>
    <t>MOAL</t>
  </si>
  <si>
    <t>Wenceslas</t>
  </si>
  <si>
    <t>LE DREAN</t>
  </si>
  <si>
    <t>Joachin</t>
  </si>
  <si>
    <t>Alphonse</t>
  </si>
  <si>
    <t>9 8 18</t>
  </si>
  <si>
    <t>LESAULT</t>
  </si>
  <si>
    <t>LEROUX</t>
  </si>
  <si>
    <t>8 8 18</t>
  </si>
  <si>
    <t>DELISCOUET</t>
  </si>
  <si>
    <t>Armel</t>
  </si>
  <si>
    <t>7 8 18</t>
  </si>
  <si>
    <t>PHAM</t>
  </si>
  <si>
    <t>Van Hiem</t>
  </si>
  <si>
    <t>Indochinois</t>
  </si>
  <si>
    <t>ROGET</t>
  </si>
  <si>
    <t>5 8 18</t>
  </si>
  <si>
    <t>JOIN</t>
  </si>
  <si>
    <t>4 8 18</t>
  </si>
  <si>
    <t>PERDU</t>
  </si>
  <si>
    <t>Eugène</t>
  </si>
  <si>
    <t>2 8 18</t>
  </si>
  <si>
    <t>1 8 18</t>
  </si>
  <si>
    <t>Hilaire</t>
  </si>
  <si>
    <t>30 7 18</t>
  </si>
  <si>
    <t>FERET</t>
  </si>
  <si>
    <t>28 7 18</t>
  </si>
  <si>
    <t>HARLAY</t>
  </si>
  <si>
    <t>DUPOND</t>
  </si>
  <si>
    <t>BARCOS</t>
  </si>
  <si>
    <t>27 7 18</t>
  </si>
  <si>
    <t>CAUSSE</t>
  </si>
  <si>
    <t>26 7 18</t>
  </si>
  <si>
    <t>CREPELIERE</t>
  </si>
  <si>
    <t>25 7 18</t>
  </si>
  <si>
    <t>21 7 18</t>
  </si>
  <si>
    <t>20 7 18</t>
  </si>
  <si>
    <t>WUYART</t>
  </si>
  <si>
    <t>18 7 18</t>
  </si>
  <si>
    <t>CONQUET</t>
  </si>
  <si>
    <t>17 7 18</t>
  </si>
  <si>
    <t>DELALANDE</t>
  </si>
  <si>
    <t>MARECHAL</t>
  </si>
  <si>
    <t>16 7 18</t>
  </si>
  <si>
    <t>15 7 18</t>
  </si>
  <si>
    <t>Claudius</t>
  </si>
  <si>
    <t>BEILLEVERT</t>
  </si>
  <si>
    <t>BINIO</t>
  </si>
  <si>
    <t>14 7 18</t>
  </si>
  <si>
    <t>ANTOINE</t>
  </si>
  <si>
    <t>13 7 18</t>
  </si>
  <si>
    <t>PATY</t>
  </si>
  <si>
    <t>MAUGER</t>
  </si>
  <si>
    <t>HOBIS</t>
  </si>
  <si>
    <t>12 7 18</t>
  </si>
  <si>
    <t>DIHARSCE</t>
  </si>
  <si>
    <t>GRAYS</t>
  </si>
  <si>
    <t>Hercule</t>
  </si>
  <si>
    <t>11 7 18</t>
  </si>
  <si>
    <t>DUPAS</t>
  </si>
  <si>
    <t>LANDAIS</t>
  </si>
  <si>
    <t>BERTHO</t>
  </si>
  <si>
    <t>Théophile</t>
  </si>
  <si>
    <t>10 7 18</t>
  </si>
  <si>
    <t>MEME</t>
  </si>
  <si>
    <t>8 7 18</t>
  </si>
  <si>
    <t>Baptiste</t>
  </si>
  <si>
    <t>LARBI</t>
  </si>
  <si>
    <t>Ben Hamon</t>
  </si>
  <si>
    <t>6 7 18</t>
  </si>
  <si>
    <t>BROCHET</t>
  </si>
  <si>
    <t>3 7 18</t>
  </si>
  <si>
    <t>VERNIER</t>
  </si>
  <si>
    <t>1 7 18</t>
  </si>
  <si>
    <t>STOYANOVITCH</t>
  </si>
  <si>
    <t>Mise à jour:</t>
  </si>
  <si>
    <t>reste à être renseigné</t>
  </si>
  <si>
    <t>RAR</t>
  </si>
  <si>
    <t>RAR =</t>
  </si>
  <si>
    <t>JANON ou GANON</t>
  </si>
  <si>
    <t>Jean Louis</t>
  </si>
  <si>
    <t>VERNET</t>
  </si>
  <si>
    <t>52e rgt d'infanterie coloniale (52eRIC)</t>
  </si>
  <si>
    <t>La Roche sur Yon(85)</t>
  </si>
  <si>
    <t>Vitré</t>
  </si>
  <si>
    <t>307e rgt d'infanterie</t>
  </si>
  <si>
    <t>Angoulème (16)</t>
  </si>
  <si>
    <t>Nantes (44)</t>
  </si>
  <si>
    <t>160e rgt d'infanterie</t>
  </si>
  <si>
    <t>1er rgt de cuirassiers (1er RC)</t>
  </si>
  <si>
    <t>19e rgt d'infanterie (19e RI)</t>
  </si>
  <si>
    <t>Vannes (56)</t>
  </si>
  <si>
    <t>95e rgt d'infanterie (95e RI)</t>
  </si>
  <si>
    <t>2e rgt d'infanterie territoriale (2e RIT)</t>
  </si>
  <si>
    <t>Valenciennes (59)</t>
  </si>
  <si>
    <t>97e rgt d'infanterie (97e RI)</t>
  </si>
  <si>
    <t>Brest (29)</t>
  </si>
  <si>
    <t>1er groupe d'aviation</t>
  </si>
  <si>
    <t>Lyon (bureau central)</t>
  </si>
  <si>
    <t>4e rgt d'infanterie (4e RI)</t>
  </si>
  <si>
    <t>12e rgt de hussards (12e RH)</t>
  </si>
  <si>
    <t>Montpellier (34)</t>
  </si>
  <si>
    <t>84e rgt d'artillerie lourde (84e RAL)</t>
  </si>
  <si>
    <t>Seine (3e bureau (75)</t>
  </si>
  <si>
    <t>135e rgt d'infanterie (135e RI)</t>
  </si>
  <si>
    <t>Cholet (49)</t>
  </si>
  <si>
    <t>74e rgt d'infanterie (74e RI)</t>
  </si>
  <si>
    <t>20e escadron du train des équipages militaires (20e ETEM</t>
  </si>
  <si>
    <t>Bayonne (64)</t>
  </si>
  <si>
    <t>33e rgt d'infanterie (33e RI)</t>
  </si>
  <si>
    <t>Lille (59)</t>
  </si>
  <si>
    <t>129e rgt d'infanterie (129e RI)</t>
  </si>
  <si>
    <t>Le Havre (76)</t>
  </si>
  <si>
    <t>362e rgt d'infanterie (362e RI)</t>
  </si>
  <si>
    <t>Saint Omer (62)</t>
  </si>
  <si>
    <t>3e groupe d'artillerie de campagne d'Afrique</t>
  </si>
  <si>
    <t>Chambery (73)</t>
  </si>
  <si>
    <t>262e rgt d'infanterie (262e RI)</t>
  </si>
  <si>
    <t>Lorient (56)</t>
  </si>
  <si>
    <t>305e rgt d'infanterie (335e RI)</t>
  </si>
  <si>
    <t>Angers (49)</t>
  </si>
  <si>
    <t>Vannes 56</t>
  </si>
  <si>
    <t>247e rgt d'infanterie (247e RI)</t>
  </si>
  <si>
    <t>2e rgt de tirailleurs marocains (2e TTM)</t>
  </si>
  <si>
    <t>Marrakech</t>
  </si>
  <si>
    <t>Lyon sud (69)</t>
  </si>
  <si>
    <t>42rgt d'infanterie (42e RI)</t>
  </si>
  <si>
    <t>85e rgt d'infanterie (85e RI)</t>
  </si>
  <si>
    <t>Amiens (80)</t>
  </si>
  <si>
    <t>30 rgt d'infanterie (30e RI)</t>
  </si>
  <si>
    <t>Bourges (18)</t>
  </si>
  <si>
    <t>11e rgt d'infanterie territoriale (11e RIT</t>
  </si>
  <si>
    <t>Beauvais (50)</t>
  </si>
  <si>
    <t>101e rgt d'infanterie (101 RI)</t>
  </si>
  <si>
    <t>Argentan (61)</t>
  </si>
  <si>
    <t>224e rgt d'infanterie</t>
  </si>
  <si>
    <t>Chambéry (73)</t>
  </si>
  <si>
    <t>205e rgt d'infanterie (205e RI)</t>
  </si>
  <si>
    <t>158e rgt d'infanterie (158e RI)</t>
  </si>
  <si>
    <t>345e rgt d'infanterie (345e RI)</t>
  </si>
  <si>
    <t>Béthune (62)</t>
  </si>
  <si>
    <t>7e rgt d'infanterie coniale (7e RIC</t>
  </si>
  <si>
    <t>Guinganp (22)</t>
  </si>
  <si>
    <t>11e rgt de hussards</t>
  </si>
  <si>
    <t>Vienne (38)</t>
  </si>
  <si>
    <t>57e rgt d'infanterie (57e RI)</t>
  </si>
  <si>
    <t>Saintes (17)</t>
  </si>
  <si>
    <t>5e rgt d'infanterie coloniale (5e RI)</t>
  </si>
  <si>
    <t>Nouméa ( Nouvelle Calédonie)</t>
  </si>
  <si>
    <t>14e sectiion de commis et ouvriers militaires d'administration (14e COA)</t>
  </si>
  <si>
    <t>Lyon bureau central</t>
  </si>
  <si>
    <t>140e rgt d'infanterie (140e RI)</t>
  </si>
  <si>
    <t>Grenoble (38)</t>
  </si>
  <si>
    <t>Jules Edgard</t>
  </si>
  <si>
    <t>10e bataillon de chassseur à pied (10e BCP)</t>
  </si>
  <si>
    <t>Lons le Saunier (39)</t>
  </si>
  <si>
    <t>79e rgt d'infanterie (79e RI)</t>
  </si>
  <si>
    <t>La Roche sur Yon (85)</t>
  </si>
  <si>
    <t>289e rgt d'infanterie (289e RI)</t>
  </si>
  <si>
    <t>Seine (4e bureau) (75)</t>
  </si>
  <si>
    <t>169e rgt d'infanterie (169e RI)</t>
  </si>
  <si>
    <t>Orléans (45)</t>
  </si>
  <si>
    <t>2e rgt de Zouavec (2e RZ)</t>
  </si>
  <si>
    <t>Mayenne (53)</t>
  </si>
  <si>
    <t>37e rgt d'infanterie (37e)</t>
  </si>
  <si>
    <t>Seine 6e burau (75)</t>
  </si>
  <si>
    <t>3e rgt de Zouaves (3e RZ)</t>
  </si>
  <si>
    <t>167e rgt d'infanterie (167e RI)</t>
  </si>
  <si>
    <t>Toul (54)</t>
  </si>
  <si>
    <t>411e rgt d'infanterie (411e RI)</t>
  </si>
  <si>
    <t>81e rgt d'infanterie (81e RI)</t>
  </si>
  <si>
    <t>Granville (50)</t>
  </si>
  <si>
    <t>22e rgt d'infanterie ( 22e RI)</t>
  </si>
  <si>
    <t>Montélimar (26)</t>
  </si>
  <si>
    <t>7e rgt de cuirassiers (7e RC)</t>
  </si>
  <si>
    <t>Cosne (58)</t>
  </si>
  <si>
    <t>104e rgt d'infanterie (104e RI)</t>
  </si>
  <si>
    <t>60e rgt d'infanterie (60e ri)</t>
  </si>
  <si>
    <t>Aurillac (15)</t>
  </si>
  <si>
    <t>4e rgt de marche des zouaves (4e RMZ)</t>
  </si>
  <si>
    <t>6e rgt d'infanterie coloniale (6e RIC)</t>
  </si>
  <si>
    <t>Belfort (90)</t>
  </si>
  <si>
    <t>30e rgt d''infanterie (30e RI)</t>
  </si>
  <si>
    <t>Annecy (74)</t>
  </si>
  <si>
    <t>155e rgt d'infanterie (155e RI)</t>
  </si>
  <si>
    <t>18e escadron du train des équipages miltaires (18e ETEM)</t>
  </si>
  <si>
    <t>Romans dur Isère</t>
  </si>
  <si>
    <t>14e section de commis et ouvriers militaires d'administration (14e COA)</t>
  </si>
  <si>
    <t>Bourgoin (38)</t>
  </si>
  <si>
    <t>333e rgt d'infanterie (333e RI)</t>
  </si>
  <si>
    <t>Lyon Nord (68)</t>
  </si>
  <si>
    <t>81e rgt d'infanterie territoriale (81e RIT</t>
  </si>
  <si>
    <t>13e rgt d'artillerie (13e RA)</t>
  </si>
  <si>
    <t>Melun (77)</t>
  </si>
  <si>
    <t>4e sectio de commis et ouvriers militaires d'administration (4e COA)</t>
  </si>
  <si>
    <t>74e rgt d'artillerie territoriale (74e RIT)</t>
  </si>
  <si>
    <t>Saint Brieuc (22)</t>
  </si>
  <si>
    <t>20e ecadron du train des équipages militaires (20e ETEM)</t>
  </si>
  <si>
    <t>Rennes (35)</t>
  </si>
  <si>
    <t>162e rgt d'infanterie (162e RI)</t>
  </si>
  <si>
    <t>266e rgt d'artillerie de campagne (266e RAC)</t>
  </si>
  <si>
    <t>Ancenis (44)</t>
  </si>
  <si>
    <t>Rodez (12)</t>
  </si>
  <si>
    <t>8e équipage du train des équipages militaires (8e ETEM)</t>
  </si>
  <si>
    <t>Riom (63)</t>
  </si>
  <si>
    <t>rgt de marche de la légion étrangère ()</t>
  </si>
  <si>
    <t>Seine (75)</t>
  </si>
  <si>
    <t>99 rgt d'infanterie (99e RI)</t>
  </si>
  <si>
    <t>Lyon bureau central (69)</t>
  </si>
  <si>
    <t>133e rgt d'infanterie</t>
  </si>
  <si>
    <t>Guéreins (01) Ain</t>
  </si>
  <si>
    <t>86e rgt d'artillerie lourde</t>
  </si>
  <si>
    <t>86e rgt d'artillerie lourde (36e RAL)</t>
  </si>
  <si>
    <t>Mâcon (71)</t>
  </si>
  <si>
    <t>114e rgt d'infanterie (114e RI)</t>
  </si>
  <si>
    <t>Tours (37)</t>
  </si>
  <si>
    <t>89e rgt d'infanterie (89e RI)</t>
  </si>
  <si>
    <t>6e rgt d'ifanterie coloniale (6e RIC)</t>
  </si>
  <si>
    <t>Roanne (42)</t>
  </si>
  <si>
    <t>67e rgt d'infanterie (67e RI)</t>
  </si>
  <si>
    <t>Compègne (60)</t>
  </si>
  <si>
    <t>54e rgt d'artillerie (54e RA)</t>
  </si>
  <si>
    <t>111e rgt d'artillerie lourde (111e RAL)</t>
  </si>
  <si>
    <t>133e rgt d'artillerie lourde (133e RAL)</t>
  </si>
  <si>
    <t>Caen (14)</t>
  </si>
  <si>
    <t>8e escadron du train des équipages militaires  (8e ETEM)</t>
  </si>
  <si>
    <t>7e rgt de chasseurs cuirassiers (7e RC)</t>
  </si>
  <si>
    <t>Saint Etienne (42)</t>
  </si>
  <si>
    <t>212e rgt d'artillerie (212e RA)</t>
  </si>
  <si>
    <t>Carcassonne (11)</t>
  </si>
  <si>
    <t>54e rgt d'infanterie territoriale (54e RIT)</t>
  </si>
  <si>
    <t>113e rgt d'infanterie (113e RI)</t>
  </si>
  <si>
    <t>Châtellerault (86)</t>
  </si>
  <si>
    <t>DESALMOND</t>
  </si>
  <si>
    <t>15 12 14</t>
  </si>
  <si>
    <t>HA 48</t>
  </si>
  <si>
    <t>208e rgt d'infanterie (208e RI)</t>
  </si>
  <si>
    <t>148e rgt d'infanterie (148e RI)</t>
  </si>
  <si>
    <t>7e section de commis et ouvriers militaires d'administration (7e COA)</t>
  </si>
  <si>
    <t>103e régiment d'infanterie territoriale (103e RI)</t>
  </si>
  <si>
    <t>Montbrisson (42)</t>
  </si>
  <si>
    <t>30e rgt d'infanterie 10e compagnie</t>
  </si>
  <si>
    <t>Eugéne Bertholet et  Joseph Bartholin</t>
  </si>
  <si>
    <t>32e rgt d'artillerie de campagne (32e RAC)</t>
  </si>
  <si>
    <t>Bougoin (38)</t>
  </si>
  <si>
    <t>2e rgt d''artillerie de campagne (2e RA)</t>
  </si>
  <si>
    <t xml:space="preserve">nom </t>
  </si>
  <si>
    <t>TROUILLER</t>
  </si>
  <si>
    <t>31 12 1916</t>
  </si>
  <si>
    <t>JeanClaude Duranton et François Joux</t>
  </si>
  <si>
    <t>173 e rgt d'infanterie</t>
  </si>
  <si>
    <t>LAMIDOR</t>
  </si>
  <si>
    <t>6 1 1971</t>
  </si>
  <si>
    <t>106e rgt territorial d'infanterie</t>
  </si>
  <si>
    <t>BERGERON</t>
  </si>
  <si>
    <t>7 1 1917</t>
  </si>
  <si>
    <t>6e rgt d'infanterie coloniale</t>
  </si>
  <si>
    <t>LAMY BOSDUPIC</t>
  </si>
  <si>
    <t>Noël</t>
  </si>
  <si>
    <t>91e rgt d'infanterie</t>
  </si>
  <si>
    <t>Valentin</t>
  </si>
  <si>
    <t>8 1 1917</t>
  </si>
  <si>
    <t>6e rgt d'artillerie de capagne</t>
  </si>
  <si>
    <t>PERNEIGRE</t>
  </si>
  <si>
    <t>9 1 1917</t>
  </si>
  <si>
    <t>34e rgt d'artillerie</t>
  </si>
  <si>
    <t>CARRIER</t>
  </si>
  <si>
    <t>10 1 1917</t>
  </si>
  <si>
    <t>4e rgt de Génie</t>
  </si>
  <si>
    <t>RIFFAIT</t>
  </si>
  <si>
    <t>Alcide</t>
  </si>
  <si>
    <t>12 1  1917</t>
  </si>
  <si>
    <t>Jean Claude Duranton et François Joux</t>
  </si>
  <si>
    <t>135e rgt d'infanterie</t>
  </si>
  <si>
    <t>DUPONT</t>
  </si>
  <si>
    <t>Isidore</t>
  </si>
  <si>
    <t>16 1  1917</t>
  </si>
  <si>
    <t>2e rgt d'artillerie de campagne</t>
  </si>
  <si>
    <t>ARDISSON</t>
  </si>
  <si>
    <t>1er rgt d'artillerie de montagne</t>
  </si>
  <si>
    <t>GENIN</t>
  </si>
  <si>
    <t>18 1 1917</t>
  </si>
  <si>
    <t>14e section de C.O.A</t>
  </si>
  <si>
    <t>GRANDJEAN</t>
  </si>
  <si>
    <t>20 1 1917</t>
  </si>
  <si>
    <t>44e rgt d'infanterie</t>
  </si>
  <si>
    <t>PAQUENTIN</t>
  </si>
  <si>
    <t>Achille</t>
  </si>
  <si>
    <t>22 1 1917</t>
  </si>
  <si>
    <t>2e rgt du génie</t>
  </si>
  <si>
    <t>FARETTE</t>
  </si>
  <si>
    <t>31 1 1917</t>
  </si>
  <si>
    <t>5e rgt d'innfanterie coloniale</t>
  </si>
  <si>
    <t>FOUQUET</t>
  </si>
  <si>
    <t>30 1 1917</t>
  </si>
  <si>
    <t>17 e rgt d'infanterie</t>
  </si>
  <si>
    <t>Clément</t>
  </si>
  <si>
    <t>3 2 1917</t>
  </si>
  <si>
    <t>41e rgt d'infanterie</t>
  </si>
  <si>
    <t>PAGANON</t>
  </si>
  <si>
    <t>5 2 1917</t>
  </si>
  <si>
    <t>22e bataillon de chasseurs</t>
  </si>
  <si>
    <t>17 rgt d'infanterie</t>
  </si>
  <si>
    <t>SIMON</t>
  </si>
  <si>
    <t>6 2 1917</t>
  </si>
  <si>
    <t>5e escadron du train</t>
  </si>
  <si>
    <t>LAGER</t>
  </si>
  <si>
    <t>8 2 1917</t>
  </si>
  <si>
    <t>54e rgt d'artillerie</t>
  </si>
  <si>
    <t>LOMBARD</t>
  </si>
  <si>
    <t>11e rgt d'artillerie à pied</t>
  </si>
  <si>
    <t>71e rgt d'artillerie</t>
  </si>
  <si>
    <t>MIRA BOUARS BEN SALAH</t>
  </si>
  <si>
    <t>9 2 1917</t>
  </si>
  <si>
    <t>2e rgt mixte de zouaves</t>
  </si>
  <si>
    <t>Algérien</t>
  </si>
  <si>
    <t>LAURAUD</t>
  </si>
  <si>
    <t>9 2  1917</t>
  </si>
  <si>
    <t>civil rapatrié d'Allemagne</t>
  </si>
  <si>
    <t>SALAÜN</t>
  </si>
  <si>
    <t>10e rgt d'infanterie</t>
  </si>
  <si>
    <t>LA HOUSSE</t>
  </si>
  <si>
    <t>Cyriel</t>
  </si>
  <si>
    <t>10 2 1917</t>
  </si>
  <si>
    <t>Mort pour la Belgique</t>
  </si>
  <si>
    <t>3e artillerie montée 87  B Tournai</t>
  </si>
  <si>
    <t>SORET</t>
  </si>
  <si>
    <t>Roger</t>
  </si>
  <si>
    <t>94e rgt d'infanterie</t>
  </si>
  <si>
    <t>DAVAUD</t>
  </si>
  <si>
    <t>2e rgt de Zouaves</t>
  </si>
  <si>
    <t>VIGNAT</t>
  </si>
  <si>
    <t>11 2 1917</t>
  </si>
  <si>
    <t>2e groupe d'aviation</t>
  </si>
  <si>
    <t>DOURNON</t>
  </si>
  <si>
    <t>Germain</t>
  </si>
  <si>
    <t>4e rgt du génie</t>
  </si>
  <si>
    <t>12 2 1917</t>
  </si>
  <si>
    <t>99e rgt d'infanterie</t>
  </si>
  <si>
    <t>CHAMARD</t>
  </si>
  <si>
    <t>12 02 1917</t>
  </si>
  <si>
    <t>DEZELUS</t>
  </si>
  <si>
    <t>Célestin</t>
  </si>
  <si>
    <t>13 2 1917</t>
  </si>
  <si>
    <t>82e rgt d'infanterie</t>
  </si>
  <si>
    <t>WALRAFF</t>
  </si>
  <si>
    <t>14 2 1917</t>
  </si>
  <si>
    <t>170e rgt d'infanterie</t>
  </si>
  <si>
    <t>PRUDHOMME</t>
  </si>
  <si>
    <t>15 2 1917</t>
  </si>
  <si>
    <t>61e rgt territorial d'infanterie</t>
  </si>
  <si>
    <t>CHEVALIER</t>
  </si>
  <si>
    <t>10e rgt territorial d'infanterie</t>
  </si>
  <si>
    <t>ARGAUD</t>
  </si>
  <si>
    <t>17 2 1917</t>
  </si>
  <si>
    <t>Jean François</t>
  </si>
  <si>
    <t>116e rgt d'infanterie</t>
  </si>
  <si>
    <t>CASSEROUL</t>
  </si>
  <si>
    <t>Edmond</t>
  </si>
  <si>
    <t>Rapatrié d'Allemagne</t>
  </si>
  <si>
    <t>19 2 1917</t>
  </si>
  <si>
    <t>21e bataillon de chasseurs à pied</t>
  </si>
  <si>
    <t>MOISILLET</t>
  </si>
  <si>
    <t>20 2 1917</t>
  </si>
  <si>
    <t>85e rgt d'infanterie</t>
  </si>
  <si>
    <t>RAKOTOVAS</t>
  </si>
  <si>
    <t>Martin</t>
  </si>
  <si>
    <t>Asile Ste Eugénie</t>
  </si>
  <si>
    <t>Marius Dolard et Auguste Chenavas</t>
  </si>
  <si>
    <t>Section des C.O.A coloniale</t>
  </si>
  <si>
    <t>Malgache</t>
  </si>
  <si>
    <t>PERRIGOT</t>
  </si>
  <si>
    <t>21 2 1917</t>
  </si>
  <si>
    <t>1er régiment étranger</t>
  </si>
  <si>
    <t>FILLION</t>
  </si>
  <si>
    <t>6e escadron du train des équipages</t>
  </si>
  <si>
    <t>CAMUS</t>
  </si>
  <si>
    <t>Hector</t>
  </si>
  <si>
    <t>22 2 1917</t>
  </si>
  <si>
    <t>17e rgt d'infanterie</t>
  </si>
  <si>
    <t>ROUVEYRE</t>
  </si>
  <si>
    <t>24 2 1917</t>
  </si>
  <si>
    <t>109e rgt d'infanterie</t>
  </si>
  <si>
    <t>COSTE</t>
  </si>
  <si>
    <t>26 2 1917</t>
  </si>
  <si>
    <t>6e rgt de chasseurs d'Afrique</t>
  </si>
  <si>
    <t>OEUVRARD</t>
  </si>
  <si>
    <t>1 3 1917</t>
  </si>
  <si>
    <t>8e rgt d'artillerie à pied</t>
  </si>
  <si>
    <t>RIVIERE</t>
  </si>
  <si>
    <t>2 3 1917</t>
  </si>
  <si>
    <t>16e rgt d'infanterie</t>
  </si>
  <si>
    <t>AUBLANC</t>
  </si>
  <si>
    <t>14esection d'infirmiers militaires</t>
  </si>
  <si>
    <t>JACQUEMARD</t>
  </si>
  <si>
    <t>158e rgt d'infanterie</t>
  </si>
  <si>
    <t>PREVOST</t>
  </si>
  <si>
    <t>5 3 1917</t>
  </si>
  <si>
    <t>113e rgt d'infanterie</t>
  </si>
  <si>
    <t>MERLEN</t>
  </si>
  <si>
    <t>127e rgt d'infanterie</t>
  </si>
  <si>
    <t>SILVESTRE</t>
  </si>
  <si>
    <t>JANNE ou GANNE</t>
  </si>
  <si>
    <t>322e rgt d'infanterie</t>
  </si>
  <si>
    <t>LAROCHE</t>
  </si>
  <si>
    <t>6 3 1917</t>
  </si>
  <si>
    <t>409e rgt d'infanterie</t>
  </si>
  <si>
    <t>LAVAYSSE</t>
  </si>
  <si>
    <t>126e rgt d'infanterie</t>
  </si>
  <si>
    <t>BENHAMIDED</t>
  </si>
  <si>
    <t>HADDOUR</t>
  </si>
  <si>
    <t>8 3 1917</t>
  </si>
  <si>
    <t>BRKITCH</t>
  </si>
  <si>
    <t>Dragoutine</t>
  </si>
  <si>
    <t>9 3 1917</t>
  </si>
  <si>
    <t>MÜLLER</t>
  </si>
  <si>
    <t>11 3 1917</t>
  </si>
  <si>
    <t>45e rgt territorial d'infanterie</t>
  </si>
  <si>
    <t>PERITCH</t>
  </si>
  <si>
    <t>Blagaye</t>
  </si>
  <si>
    <t>10 e rgt 1er bataillon</t>
  </si>
  <si>
    <t>12 3 1917</t>
  </si>
  <si>
    <t>CAUBIT</t>
  </si>
  <si>
    <t>15 3 1917</t>
  </si>
  <si>
    <t>153e rgt d'infanterie</t>
  </si>
  <si>
    <t>DUBOST</t>
  </si>
  <si>
    <t>soldat mort à Sainte Eugénie</t>
  </si>
  <si>
    <t>CHEVALARD</t>
  </si>
  <si>
    <t>18 3 1917</t>
  </si>
  <si>
    <t>9e rgt d'artillerie de campagne</t>
  </si>
  <si>
    <t>RAINARD</t>
  </si>
  <si>
    <t>20 3 1917</t>
  </si>
  <si>
    <t>163e rgt d'infanterie</t>
  </si>
  <si>
    <t>DARVE</t>
  </si>
  <si>
    <t>Théodore</t>
  </si>
  <si>
    <t>21 3 1917</t>
  </si>
  <si>
    <t>BROCHOT</t>
  </si>
  <si>
    <t>23 3 1917</t>
  </si>
  <si>
    <t>1er rgt d'artillerie parc du 8e corps SMA</t>
  </si>
  <si>
    <t>DIDIER</t>
  </si>
  <si>
    <t>24 4 1917</t>
  </si>
  <si>
    <t>42e rgt d'infanterie</t>
  </si>
  <si>
    <t>DURAND</t>
  </si>
  <si>
    <t>24 3 1917</t>
  </si>
  <si>
    <t>54e rgt de campagne</t>
  </si>
  <si>
    <t>CHUCHU</t>
  </si>
  <si>
    <t>25 3 1917</t>
  </si>
  <si>
    <t>48e rgt d'artillerie de campagne</t>
  </si>
  <si>
    <t>PECHITCH</t>
  </si>
  <si>
    <t>Mikaîlo</t>
  </si>
  <si>
    <t>27 3 1917</t>
  </si>
  <si>
    <t>LANDOT</t>
  </si>
  <si>
    <t>29 3 1917</t>
  </si>
  <si>
    <t>4e rgt d'infanterie</t>
  </si>
  <si>
    <t>JOUTTE</t>
  </si>
  <si>
    <t>13e bataillon de chasseurs</t>
  </si>
  <si>
    <t>BERTAUX</t>
  </si>
  <si>
    <t>Gendarme 7e Légion</t>
  </si>
  <si>
    <t>LE BOUQUIN</t>
  </si>
  <si>
    <t>Joachim</t>
  </si>
  <si>
    <t>POMPOGNE</t>
  </si>
  <si>
    <t>31 3 1917</t>
  </si>
  <si>
    <t>44e rgt de chasseurs à pied</t>
  </si>
  <si>
    <t>FIEVET</t>
  </si>
  <si>
    <t>3e rgt du génie</t>
  </si>
  <si>
    <t>STANOYEVITCH</t>
  </si>
  <si>
    <t>Miloch</t>
  </si>
  <si>
    <t>2 4 1917</t>
  </si>
  <si>
    <t>14e rgt</t>
  </si>
  <si>
    <t>MAISONNEUVE</t>
  </si>
  <si>
    <t>3 4 1917</t>
  </si>
  <si>
    <t>HARDION</t>
  </si>
  <si>
    <t>4 4 1917</t>
  </si>
  <si>
    <t>VUILLERMET</t>
  </si>
  <si>
    <t>Josehph</t>
  </si>
  <si>
    <t>30e rgt d'infanterie</t>
  </si>
  <si>
    <t>5 4 1917</t>
  </si>
  <si>
    <t>CHARRIERE</t>
  </si>
  <si>
    <t>4e rgt d'artillerie de campagne</t>
  </si>
  <si>
    <t>MAUNY</t>
  </si>
  <si>
    <t>7 4 1917</t>
  </si>
  <si>
    <t>6e rgt d'artillerie à pied</t>
  </si>
  <si>
    <t>DUNAND</t>
  </si>
  <si>
    <t>John</t>
  </si>
  <si>
    <t>8 4 1917</t>
  </si>
  <si>
    <t>STANIMIR</t>
  </si>
  <si>
    <t>Vélimanovitch</t>
  </si>
  <si>
    <t>10 4 1917</t>
  </si>
  <si>
    <t>5e rgt 3e bataillon</t>
  </si>
  <si>
    <t>FLAMENT</t>
  </si>
  <si>
    <t>1ere section des C.O.A</t>
  </si>
  <si>
    <t>VATTAIRE</t>
  </si>
  <si>
    <t>Robert</t>
  </si>
  <si>
    <t>11 4 1917</t>
  </si>
  <si>
    <t>31e bataillon de chasseurs</t>
  </si>
  <si>
    <t>RISTITCH</t>
  </si>
  <si>
    <t>Milan</t>
  </si>
  <si>
    <t>13 4 1917</t>
  </si>
  <si>
    <t>6e rgt 2e bataillon</t>
  </si>
  <si>
    <t>HOURMAND</t>
  </si>
  <si>
    <t>3e bataillon de marche infanterie légère</t>
  </si>
  <si>
    <t>DJORDJEVITCH</t>
  </si>
  <si>
    <t>Milovane</t>
  </si>
  <si>
    <t>7e rgt</t>
  </si>
  <si>
    <t>GUIGNARD</t>
  </si>
  <si>
    <t>Firmin</t>
  </si>
  <si>
    <t>14 4 1917</t>
  </si>
  <si>
    <t>152e rgt d'infanterie</t>
  </si>
  <si>
    <t>Givan</t>
  </si>
  <si>
    <t>17 7 1917</t>
  </si>
  <si>
    <t>5e rgt rapatrié</t>
  </si>
  <si>
    <t>TRONEL</t>
  </si>
  <si>
    <t>17 4 1917</t>
  </si>
  <si>
    <t>GROUSSOT</t>
  </si>
  <si>
    <t>82e rgt d'artillerie lourde</t>
  </si>
  <si>
    <t>GALLET</t>
  </si>
  <si>
    <t>159e rgt d'infanerie</t>
  </si>
  <si>
    <t>ENDERLIN</t>
  </si>
  <si>
    <t xml:space="preserve">8e rgt d'artillerie </t>
  </si>
  <si>
    <t>MILLOT</t>
  </si>
  <si>
    <t>20e section de secrétaires d'état</t>
  </si>
  <si>
    <t>VALLET</t>
  </si>
  <si>
    <t>261e rgt d'infanterie</t>
  </si>
  <si>
    <t>MORICE</t>
  </si>
  <si>
    <t>18 4 1917</t>
  </si>
  <si>
    <t>Asile Sainte Eugénie</t>
  </si>
  <si>
    <t>DC à Ste Eugénie</t>
  </si>
  <si>
    <t>DEUSY</t>
  </si>
  <si>
    <t>Constant</t>
  </si>
  <si>
    <t>20 4 1917</t>
  </si>
  <si>
    <t>Antoine Peyronny et Charles Vallier</t>
  </si>
  <si>
    <t>1er rgt du génie</t>
  </si>
  <si>
    <t>déclarants militaires dont 1 de la 14e section d'infirmier</t>
  </si>
  <si>
    <t>DUGUET</t>
  </si>
  <si>
    <t>346e rgt d'infanterie</t>
  </si>
  <si>
    <t>DARMOISE</t>
  </si>
  <si>
    <t>121e rgt de chasseurs à pied</t>
  </si>
  <si>
    <t>Raoul</t>
  </si>
  <si>
    <t>22 4 1917</t>
  </si>
  <si>
    <t>POUJADE</t>
  </si>
  <si>
    <t>41e rgt territorial d'infanterie</t>
  </si>
  <si>
    <t>BOURHIS</t>
  </si>
  <si>
    <t>Vincent</t>
  </si>
  <si>
    <t>129e rgt d'infanterie</t>
  </si>
  <si>
    <t>97e rgt d'infanterie</t>
  </si>
  <si>
    <t>MARTIAL</t>
  </si>
  <si>
    <t>Alexis</t>
  </si>
  <si>
    <t>27 4 1917</t>
  </si>
  <si>
    <t>206e rgt d'infanterie</t>
  </si>
  <si>
    <t>FORTIN</t>
  </si>
  <si>
    <t>7e rgt de tirailleurs</t>
  </si>
  <si>
    <t>CLOCHER</t>
  </si>
  <si>
    <t>28 4 1917</t>
  </si>
  <si>
    <t>18e rgt d''infanterie</t>
  </si>
  <si>
    <t>FAUCON</t>
  </si>
  <si>
    <t>Raymond</t>
  </si>
  <si>
    <t>30 4 1917</t>
  </si>
  <si>
    <t>320e rgt d'infanterie</t>
  </si>
  <si>
    <t>JAMEIN</t>
  </si>
  <si>
    <t>FELLKOTER</t>
  </si>
  <si>
    <t>23e section COA</t>
  </si>
  <si>
    <t>BEAUFORT</t>
  </si>
  <si>
    <t>1 5 1917</t>
  </si>
  <si>
    <t>DUBORGET</t>
  </si>
  <si>
    <t>ASSOUAN</t>
  </si>
  <si>
    <t>2 5 1917</t>
  </si>
  <si>
    <t>81e bataillon sénégalaiis 1ere compagnie</t>
  </si>
  <si>
    <t>BUAZ</t>
  </si>
  <si>
    <t>3 5 1917</t>
  </si>
  <si>
    <t>297e rgt d'infanterie</t>
  </si>
  <si>
    <t>PERRAUD</t>
  </si>
  <si>
    <t>7 5 1917</t>
  </si>
  <si>
    <t>n° des actes passent de 174 à 179 sans raison</t>
  </si>
  <si>
    <t>MAHE</t>
  </si>
  <si>
    <t>7 5 1914</t>
  </si>
  <si>
    <t>GUIBERT</t>
  </si>
  <si>
    <t>8 5 1914</t>
  </si>
  <si>
    <t>169e rgt d'infanterie</t>
  </si>
  <si>
    <t>BLONDEL</t>
  </si>
  <si>
    <t>9 5 1914</t>
  </si>
  <si>
    <t>CHATELAIN</t>
  </si>
  <si>
    <t>George</t>
  </si>
  <si>
    <t>10 5 1914</t>
  </si>
  <si>
    <t>149e rgt d'infanterie</t>
  </si>
  <si>
    <t>10 5 1917</t>
  </si>
  <si>
    <t>5e rgt d'infanterie</t>
  </si>
  <si>
    <t>LENOBLE</t>
  </si>
  <si>
    <t>GAMONET</t>
  </si>
  <si>
    <t>15 5 1917</t>
  </si>
  <si>
    <t>MOLLARD</t>
  </si>
  <si>
    <t>14 5 1917</t>
  </si>
  <si>
    <t>6e rgt d'artillerie</t>
  </si>
  <si>
    <t>MOYET</t>
  </si>
  <si>
    <t>BARD</t>
  </si>
  <si>
    <t>16 5 1917</t>
  </si>
  <si>
    <t>3e rgt de zouaves</t>
  </si>
  <si>
    <t>GOXE</t>
  </si>
  <si>
    <t>17 5 1917</t>
  </si>
  <si>
    <t>5 rgt d'infanterie colniale</t>
  </si>
  <si>
    <t>ARCHER</t>
  </si>
  <si>
    <t>18 5 1917</t>
  </si>
  <si>
    <t>4e rgt d'atillerie de campagne</t>
  </si>
  <si>
    <t>194 bis</t>
  </si>
  <si>
    <t>DUSSART</t>
  </si>
  <si>
    <t>2e rgt territorial d'infanterie</t>
  </si>
  <si>
    <t>GARSON</t>
  </si>
  <si>
    <t>20 5 1917</t>
  </si>
  <si>
    <t>5e rgt du génie</t>
  </si>
  <si>
    <t>Soissons</t>
  </si>
  <si>
    <t>HREINS</t>
  </si>
  <si>
    <t>23 5 1917</t>
  </si>
  <si>
    <t>1er lanciers belges</t>
  </si>
  <si>
    <t>HERIBAT</t>
  </si>
  <si>
    <t>26 5 1917</t>
  </si>
  <si>
    <t>guinéens</t>
  </si>
  <si>
    <t>JAOUEN</t>
  </si>
  <si>
    <t>Barthélémy</t>
  </si>
  <si>
    <t>VUATTOUX</t>
  </si>
  <si>
    <t>MERVELET</t>
  </si>
  <si>
    <t>27 5 1917</t>
  </si>
  <si>
    <t>8e groupe d'artillerie d'afrique</t>
  </si>
  <si>
    <t>Epinal (Vosges)</t>
  </si>
  <si>
    <t>ALEXITCH</t>
  </si>
  <si>
    <t xml:space="preserve"> Jivota</t>
  </si>
  <si>
    <t>TROLLIET</t>
  </si>
  <si>
    <t>29 5 1917</t>
  </si>
  <si>
    <t>LE BOZEC</t>
  </si>
  <si>
    <t>30 5 1917</t>
  </si>
  <si>
    <t>252e rgt d'infanterie</t>
  </si>
  <si>
    <t>HUGONET</t>
  </si>
  <si>
    <t>Charles Vallier</t>
  </si>
  <si>
    <t>28e rgt d'infanterie</t>
  </si>
  <si>
    <t>GONIN</t>
  </si>
  <si>
    <t>Marie Louise</t>
  </si>
  <si>
    <t>infirmière</t>
  </si>
  <si>
    <t>BEN AÏCHA</t>
  </si>
  <si>
    <t>Abdelkader</t>
  </si>
  <si>
    <t>2 6 1917</t>
  </si>
  <si>
    <t>2e rgt de tirailleurs algérien</t>
  </si>
  <si>
    <t>Algérien engagé volontaire en 1915</t>
  </si>
  <si>
    <t>BERARD</t>
  </si>
  <si>
    <t>3 6 1917</t>
  </si>
  <si>
    <t>Charles Vallier et jean Claude Duranton</t>
  </si>
  <si>
    <t>14e groupe spécial  corps d'occupation du sud-est marocain</t>
  </si>
  <si>
    <t>Grenoble (Isere)</t>
  </si>
  <si>
    <t>groupe spécial disciplinaire entré à l'Hôpital le 18 4 1917</t>
  </si>
  <si>
    <t>RIVET</t>
  </si>
  <si>
    <t>2e rgt d'd'artillerie de campagne</t>
  </si>
  <si>
    <t>Chambéry (Savoie)</t>
  </si>
  <si>
    <t>MOHAMED BEN RABAH</t>
  </si>
  <si>
    <t>4 6 1917</t>
  </si>
  <si>
    <t>9e rgt de tirailleurs</t>
  </si>
  <si>
    <t>BUIRON</t>
  </si>
  <si>
    <t>2e bataillon de chasseurs</t>
  </si>
  <si>
    <t>VERVACK</t>
  </si>
  <si>
    <t>6 6 1917</t>
  </si>
  <si>
    <t>Civil rapatrié belge</t>
  </si>
  <si>
    <t>Nantes (Loire Atlantique)</t>
  </si>
  <si>
    <t>PHIPPAZ TURBAN</t>
  </si>
  <si>
    <t>MASSON</t>
  </si>
  <si>
    <t>7 6 1917</t>
  </si>
  <si>
    <t>114e rgt d'artillerie lourde</t>
  </si>
  <si>
    <t>PERRETI</t>
  </si>
  <si>
    <t>8 6 1917</t>
  </si>
  <si>
    <t>2e rgt de tirailleurs</t>
  </si>
  <si>
    <t>Ajaccio (Corse du Sud)</t>
  </si>
  <si>
    <t>BRIERE</t>
  </si>
  <si>
    <t>9 6 1917</t>
  </si>
  <si>
    <t>10e section d'infirmiers militaires</t>
  </si>
  <si>
    <t>11 6 1917</t>
  </si>
  <si>
    <t>30e bataillon de chasseurs alpins</t>
  </si>
  <si>
    <t>CORNIER</t>
  </si>
  <si>
    <t>9e rgt d'artillerie à pied</t>
  </si>
  <si>
    <t>PERROT</t>
  </si>
  <si>
    <t>5e bataillon de chasseurs alpins</t>
  </si>
  <si>
    <t>Belfort (Territoire de Belfort)</t>
  </si>
  <si>
    <t>MOUGENOT</t>
  </si>
  <si>
    <t>12 6 1917</t>
  </si>
  <si>
    <t>7e section des COA</t>
  </si>
  <si>
    <t>HONORE</t>
  </si>
  <si>
    <t>Marie</t>
  </si>
  <si>
    <t>13 6 1917</t>
  </si>
  <si>
    <t>31e bataillon de chasseurs à pied</t>
  </si>
  <si>
    <t>15 6 1917</t>
  </si>
  <si>
    <t>5e rgt d'artillerie</t>
  </si>
  <si>
    <t>LEFEBVRE</t>
  </si>
  <si>
    <t>François Lajoux et Charles Vallier</t>
  </si>
  <si>
    <t>219e rgt d'infanterie</t>
  </si>
  <si>
    <t>AHMED BEN MOHAMED BEN CHERIF</t>
  </si>
  <si>
    <t>16 6 1917</t>
  </si>
  <si>
    <t>1er rgt de tirailleurs algérien</t>
  </si>
  <si>
    <t>algérien</t>
  </si>
  <si>
    <t>BRAMPART</t>
  </si>
  <si>
    <t>17 6 1917</t>
  </si>
  <si>
    <t>11e section des COA</t>
  </si>
  <si>
    <t>RABOUIN</t>
  </si>
  <si>
    <t>18 6 1917</t>
  </si>
  <si>
    <t>66e rgt d'infanterie</t>
  </si>
  <si>
    <t>LEGRAND</t>
  </si>
  <si>
    <t>20 6 1917</t>
  </si>
  <si>
    <t>62e rgt d'artillerie</t>
  </si>
  <si>
    <t>Béthune (Pas de Calais)</t>
  </si>
  <si>
    <t>HERTZOG</t>
  </si>
  <si>
    <t>1er rgt etranger</t>
  </si>
  <si>
    <t>Hertzoc sur genweb</t>
  </si>
  <si>
    <t>CORRIGNAN</t>
  </si>
  <si>
    <t>21 6 1917</t>
  </si>
  <si>
    <t>72e rgt d'infanterie</t>
  </si>
  <si>
    <t>Lorient (Morbihan)</t>
  </si>
  <si>
    <t>HARTANI</t>
  </si>
  <si>
    <t>Fatah</t>
  </si>
  <si>
    <t>22 6 1917</t>
  </si>
  <si>
    <t>CLEMENT</t>
  </si>
  <si>
    <t>24 6 1917</t>
  </si>
  <si>
    <t>54e rgt territorial d'infanterie</t>
  </si>
  <si>
    <t>151e RI sur genweb</t>
  </si>
  <si>
    <t>MARION</t>
  </si>
  <si>
    <t>Guillaume</t>
  </si>
  <si>
    <t>29  6 1917</t>
  </si>
  <si>
    <t>DEBROUX</t>
  </si>
  <si>
    <t xml:space="preserve">30 6 1917 </t>
  </si>
  <si>
    <t>fin du 1 er semestre</t>
  </si>
  <si>
    <t>VIARTEIX</t>
  </si>
  <si>
    <t>1 7 1917</t>
  </si>
  <si>
    <t>63 rgt d'infanterie</t>
  </si>
  <si>
    <t>TARDIEU</t>
  </si>
  <si>
    <t>2 07 1917</t>
  </si>
  <si>
    <t>Charles Vallier et Francoic Lajoux</t>
  </si>
  <si>
    <t>24e rgt d'infanterie coloniale</t>
  </si>
  <si>
    <t>LOR</t>
  </si>
  <si>
    <t>2 7 1917</t>
  </si>
  <si>
    <t>3e rgt territorial d'infanterie</t>
  </si>
  <si>
    <t>POULHE</t>
  </si>
  <si>
    <t>BEN TAYEB RABAH</t>
  </si>
  <si>
    <t>3 7 1917</t>
  </si>
  <si>
    <t>3e groupe d'atillerie d'Afrique</t>
  </si>
  <si>
    <t>ONFRAY</t>
  </si>
  <si>
    <t>370e rgt d'infanterie</t>
  </si>
  <si>
    <t>GUIRAUTE</t>
  </si>
  <si>
    <t>Aristide</t>
  </si>
  <si>
    <t>4 7 1917</t>
  </si>
  <si>
    <t>49e rgt d'infanterie</t>
  </si>
  <si>
    <t>BOCHARD</t>
  </si>
  <si>
    <t>5 7 1917</t>
  </si>
  <si>
    <t>294e rgt d'infanterie</t>
  </si>
  <si>
    <t>BIDON</t>
  </si>
  <si>
    <t>6 7 1917</t>
  </si>
  <si>
    <t>104e rgt territorial d'infanterie</t>
  </si>
  <si>
    <t>FLORIN</t>
  </si>
  <si>
    <t>351e rgt d'infanterie</t>
  </si>
  <si>
    <t>CHATENOUX</t>
  </si>
  <si>
    <t>7 7 1917</t>
  </si>
  <si>
    <t>JALLIFFIER VERNE</t>
  </si>
  <si>
    <t>Amédée</t>
  </si>
  <si>
    <t>8 7 1917</t>
  </si>
  <si>
    <t>BIGORGNE</t>
  </si>
  <si>
    <t>5e rgt d'artillerie à pied</t>
  </si>
  <si>
    <t>DAOU BEN MOHAMED BEN LARBI</t>
  </si>
  <si>
    <t>8e rgt de tirailleurs</t>
  </si>
  <si>
    <t>9 7 1917</t>
  </si>
  <si>
    <t>40e rgt d'infanterie</t>
  </si>
  <si>
    <t>MELLET</t>
  </si>
  <si>
    <t>283e rgt d'infanterie</t>
  </si>
  <si>
    <t>MONTAGNER</t>
  </si>
  <si>
    <t>10 7 1917</t>
  </si>
  <si>
    <t>22e bataillon de chasseurs alpins</t>
  </si>
  <si>
    <t>LE FLOCH</t>
  </si>
  <si>
    <t>11 7 1917</t>
  </si>
  <si>
    <t>46e rgt d'artillerie</t>
  </si>
  <si>
    <t>AYMARD</t>
  </si>
  <si>
    <t>250e rgt d'infanterie</t>
  </si>
  <si>
    <t>DROUHET</t>
  </si>
  <si>
    <t>12 7 1917</t>
  </si>
  <si>
    <t>352e rgt d'infanterie</t>
  </si>
  <si>
    <t>Croix de guerre</t>
  </si>
  <si>
    <t>FODERE</t>
  </si>
  <si>
    <t>14e section d'infirmiers militaires</t>
  </si>
  <si>
    <t>13 7 1917</t>
  </si>
  <si>
    <t>22e rgt d'infanterie colonniale</t>
  </si>
  <si>
    <t>15 7 1917</t>
  </si>
  <si>
    <t>290e rgtd'infanterie</t>
  </si>
  <si>
    <t>RISLILCH</t>
  </si>
  <si>
    <t>Sava</t>
  </si>
  <si>
    <t>BARON</t>
  </si>
  <si>
    <t>16 7 1917</t>
  </si>
  <si>
    <t>11e rgt d'infanterie</t>
  </si>
  <si>
    <t>VARGAS</t>
  </si>
  <si>
    <t>Francisco</t>
  </si>
  <si>
    <t>6e rgt de chasseurs d'afrique</t>
  </si>
  <si>
    <t>DESVARENNES</t>
  </si>
  <si>
    <t>96e rgt d'infanterie</t>
  </si>
  <si>
    <t>PROCOLAN</t>
  </si>
  <si>
    <t>Saturnin</t>
  </si>
  <si>
    <t xml:space="preserve"> 1er rgt d'infanterie colonial</t>
  </si>
  <si>
    <t>SOULE</t>
  </si>
  <si>
    <t>18 7 1917</t>
  </si>
  <si>
    <t>Charles Vallier et Francois Lajous</t>
  </si>
  <si>
    <t>339e rgt d'infanterie</t>
  </si>
  <si>
    <t>BEAUGIN</t>
  </si>
  <si>
    <t>Antoine Péyronny et Charles Vallier</t>
  </si>
  <si>
    <t>8e rgt d'infanterie</t>
  </si>
  <si>
    <t>AMARA</t>
  </si>
  <si>
    <t>Fassava</t>
  </si>
  <si>
    <t>19 7 1917</t>
  </si>
  <si>
    <t>82e bataillon de tirailleurs sénégalais</t>
  </si>
  <si>
    <t>Sénégalais</t>
  </si>
  <si>
    <t>CLUZEAU</t>
  </si>
  <si>
    <t>20 7 1917</t>
  </si>
  <si>
    <t>JOLLIT</t>
  </si>
  <si>
    <t>LE SAULNIER</t>
  </si>
  <si>
    <t>2e rgt de zouaves</t>
  </si>
  <si>
    <t>GRILLET</t>
  </si>
  <si>
    <t>Aubert</t>
  </si>
  <si>
    <t>21 7 1917</t>
  </si>
  <si>
    <t>BOURDIOL</t>
  </si>
  <si>
    <t>22 7 1917</t>
  </si>
  <si>
    <t>VIMONT</t>
  </si>
  <si>
    <t>18e rgt de chasseurs à cheval</t>
  </si>
  <si>
    <t>VERGNET</t>
  </si>
  <si>
    <t>Benjamin</t>
  </si>
  <si>
    <t>43e rgt d'infanterie</t>
  </si>
  <si>
    <t>GAL</t>
  </si>
  <si>
    <t>5e rgt d'infanterie coloniale</t>
  </si>
  <si>
    <t>VIRION</t>
  </si>
  <si>
    <t>MILINOVITCH</t>
  </si>
  <si>
    <t>Yéléssiye</t>
  </si>
  <si>
    <t>15e rgt d'infanterie</t>
  </si>
  <si>
    <t>ANDJETIVOVITCH</t>
  </si>
  <si>
    <t>24 7 1917</t>
  </si>
  <si>
    <t>Tunisien</t>
  </si>
  <si>
    <t>PANTELITCH</t>
  </si>
  <si>
    <t>Milène</t>
  </si>
  <si>
    <t>25 7 1917</t>
  </si>
  <si>
    <t>12e rgt</t>
  </si>
  <si>
    <t>BIGOU</t>
  </si>
  <si>
    <t>Casimir</t>
  </si>
  <si>
    <t>26 7 1917</t>
  </si>
  <si>
    <t>MOHAMED BEN SAID HORDANE</t>
  </si>
  <si>
    <t>26 6 1917</t>
  </si>
  <si>
    <t xml:space="preserve">8e rgt de tirailleurs </t>
  </si>
  <si>
    <t>Lybien</t>
  </si>
  <si>
    <t>VILLENEUVE</t>
  </si>
  <si>
    <t>10e section des chemins de fer</t>
  </si>
  <si>
    <t>BLANCHARD</t>
  </si>
  <si>
    <t>1025e rgt d'infanterie</t>
  </si>
  <si>
    <t>GEST</t>
  </si>
  <si>
    <t>27 7 1917</t>
  </si>
  <si>
    <t>FAURE</t>
  </si>
  <si>
    <t>Georges Henri</t>
  </si>
  <si>
    <t>29 7 1917</t>
  </si>
  <si>
    <t>réformé temporaire</t>
  </si>
  <si>
    <t>PAVLOVITCH</t>
  </si>
  <si>
    <t>Voûslave</t>
  </si>
  <si>
    <t>30 7 1917</t>
  </si>
  <si>
    <t>GOUJON</t>
  </si>
  <si>
    <t>31 7 1917</t>
  </si>
  <si>
    <t>61e rgt d'artillerie</t>
  </si>
  <si>
    <t>BONNET</t>
  </si>
  <si>
    <t>Placide</t>
  </si>
  <si>
    <t>22e rgt d'infanterie coloniale</t>
  </si>
  <si>
    <t>DUBOSCQ</t>
  </si>
  <si>
    <t>1 8 1917</t>
  </si>
  <si>
    <t>1er rgt d'infanterie coloniale</t>
  </si>
  <si>
    <t>FAÏLOVITCH</t>
  </si>
  <si>
    <t>Raya</t>
  </si>
  <si>
    <t>2 8 1917</t>
  </si>
  <si>
    <t>14e rgt de réserve</t>
  </si>
  <si>
    <t>BATALOVITCH</t>
  </si>
  <si>
    <t>Miloutine</t>
  </si>
  <si>
    <t>3 8 1917</t>
  </si>
  <si>
    <t>6e rgt d'infanterie</t>
  </si>
  <si>
    <t>FERRER</t>
  </si>
  <si>
    <t>Algérien ? Pied noir?</t>
  </si>
  <si>
    <t>BEAUDENON</t>
  </si>
  <si>
    <t>279e rgt d'infanterie</t>
  </si>
  <si>
    <t>JOLY</t>
  </si>
  <si>
    <t>4 8 1917</t>
  </si>
  <si>
    <t>255e rgt d'infanterie</t>
  </si>
  <si>
    <t>GAVILLET PISON</t>
  </si>
  <si>
    <t>BOUYAUX</t>
  </si>
  <si>
    <t>47e rgt d'infanterie</t>
  </si>
  <si>
    <t>LANCON</t>
  </si>
  <si>
    <t>5 8 1917</t>
  </si>
  <si>
    <t>6e rgt de hussards</t>
  </si>
  <si>
    <t>PECHTERATZ</t>
  </si>
  <si>
    <t>Yélésié</t>
  </si>
  <si>
    <t>soldat infirmier des troupes miltaires</t>
  </si>
  <si>
    <t>RADIVOYEVITCH</t>
  </si>
  <si>
    <t>Stoyane</t>
  </si>
  <si>
    <t>15e rgt d'infanterie 1ère compagnie</t>
  </si>
  <si>
    <t>TEOPHILOVITCH</t>
  </si>
  <si>
    <t>Miloche</t>
  </si>
  <si>
    <t>6 8 1917</t>
  </si>
  <si>
    <t>7e rgt d'infanterie 2e compagnie</t>
  </si>
  <si>
    <t>YOVANOVICHT</t>
  </si>
  <si>
    <t>Alexa</t>
  </si>
  <si>
    <t>7 8 1917</t>
  </si>
  <si>
    <t>4e rgt d'infanterie 3e compagnie</t>
  </si>
  <si>
    <t>DUPUY</t>
  </si>
  <si>
    <t>29e rgt territorial d'infanterie</t>
  </si>
  <si>
    <t xml:space="preserve">DUCAT </t>
  </si>
  <si>
    <t>8 8 1917</t>
  </si>
  <si>
    <t>1er rgt étranger</t>
  </si>
  <si>
    <t>DINEOVITCH</t>
  </si>
  <si>
    <t>Djordjé</t>
  </si>
  <si>
    <t>4e rgt d'infanterie 2e compagnie</t>
  </si>
  <si>
    <t>BOJINOVITCH</t>
  </si>
  <si>
    <t>9 8 1917</t>
  </si>
  <si>
    <t>11e rgt d'infanterie 4e compagnie</t>
  </si>
  <si>
    <t>MARTINOVITCH</t>
  </si>
  <si>
    <t>Iliya</t>
  </si>
  <si>
    <t>10 8 1917</t>
  </si>
  <si>
    <t>9e rgt d'infanterie  4e compagnie</t>
  </si>
  <si>
    <t>MILOVANOVITCH</t>
  </si>
  <si>
    <t>11e rgt d'infanterie 2e compagnie</t>
  </si>
  <si>
    <t>PAILLE</t>
  </si>
  <si>
    <t>11 8 1917</t>
  </si>
  <si>
    <t>34e rgt d'infanterie coloniale</t>
  </si>
  <si>
    <t>LHOMME</t>
  </si>
  <si>
    <t>Agénor</t>
  </si>
  <si>
    <t>42e rgt de campagne</t>
  </si>
  <si>
    <t>DANET</t>
  </si>
  <si>
    <t>118e rgt d'infanterie</t>
  </si>
  <si>
    <t>BERTHILIER</t>
  </si>
  <si>
    <t>30e rgt d'artillerie de campagne</t>
  </si>
  <si>
    <t>LEBLANC</t>
  </si>
  <si>
    <t>12 8 1917</t>
  </si>
  <si>
    <t>9e rgt territorial d'infanterie</t>
  </si>
  <si>
    <t>MONEDIAIRE</t>
  </si>
  <si>
    <t>105e rgt d'infanterie</t>
  </si>
  <si>
    <t>STAYCOVITCH</t>
  </si>
  <si>
    <t>Vélimire</t>
  </si>
  <si>
    <t>14 8 1917</t>
  </si>
  <si>
    <t>Artillerie 3e batterie</t>
  </si>
  <si>
    <t>MADIGOU</t>
  </si>
  <si>
    <t>39e rgt d'infanterie</t>
  </si>
  <si>
    <t>TRIVIERE</t>
  </si>
  <si>
    <t>16 8 1917</t>
  </si>
  <si>
    <t>65e rgt d'infanterie</t>
  </si>
  <si>
    <t>DARDE</t>
  </si>
  <si>
    <t>143e rgt d'infanterie</t>
  </si>
  <si>
    <t>BERTHAULT</t>
  </si>
  <si>
    <t>281e rgt d'infanterie</t>
  </si>
  <si>
    <t>ABDEL KADER</t>
  </si>
  <si>
    <t>Ben tayeb</t>
  </si>
  <si>
    <t>2 rgt tirailleurs marocains</t>
  </si>
  <si>
    <t>TRIPIER</t>
  </si>
  <si>
    <t>17 8 1917</t>
  </si>
  <si>
    <t>59e rgt d'infanterie</t>
  </si>
  <si>
    <t>NOIZET</t>
  </si>
  <si>
    <t>3e bataillon de douane</t>
  </si>
  <si>
    <t>FARAMAZ</t>
  </si>
  <si>
    <t>18 8 1917</t>
  </si>
  <si>
    <t>7e bataillon de chasseurs alpins</t>
  </si>
  <si>
    <t>DELBOS</t>
  </si>
  <si>
    <t>RIQUOIR</t>
  </si>
  <si>
    <t>Denis</t>
  </si>
  <si>
    <t>19 8 1917</t>
  </si>
  <si>
    <t>FADITCH</t>
  </si>
  <si>
    <t>Radossave</t>
  </si>
  <si>
    <t>20 8 1917</t>
  </si>
  <si>
    <t>5e rgt d'infanterie rapatrié</t>
  </si>
  <si>
    <t>SOYARD</t>
  </si>
  <si>
    <t>12e rgt d'infanterie</t>
  </si>
  <si>
    <t>ANQUETIL</t>
  </si>
  <si>
    <t>21 8 1917</t>
  </si>
  <si>
    <t>223e rgt d'infanterie</t>
  </si>
  <si>
    <t>CALARD</t>
  </si>
  <si>
    <t>Léobin</t>
  </si>
  <si>
    <t>81e rgt territorial d'infanterie</t>
  </si>
  <si>
    <t>TASSITCH</t>
  </si>
  <si>
    <t>Atamassié</t>
  </si>
  <si>
    <t>22 8 1917</t>
  </si>
  <si>
    <t>1er bataillon d'infanterie</t>
  </si>
  <si>
    <t>LUNEAU</t>
  </si>
  <si>
    <t>CHASSAGNE</t>
  </si>
  <si>
    <t>GREGOIRE</t>
  </si>
  <si>
    <t>130e rgt d'infanterie</t>
  </si>
  <si>
    <t>VIOTTE</t>
  </si>
  <si>
    <t>23 8 1917</t>
  </si>
  <si>
    <t>préposé des douanes</t>
  </si>
  <si>
    <t>Corps de transport</t>
  </si>
  <si>
    <t>PATRY</t>
  </si>
  <si>
    <t>32e rgt territorial d'infanterie</t>
  </si>
  <si>
    <t>MITROVITCH</t>
  </si>
  <si>
    <t>Svetosave</t>
  </si>
  <si>
    <t>24 8 1917</t>
  </si>
  <si>
    <t>1er rgt d'infanterie</t>
  </si>
  <si>
    <t>Serbe rapatrié</t>
  </si>
  <si>
    <t>MIGUET</t>
  </si>
  <si>
    <t>52e rgt d'infanterie</t>
  </si>
  <si>
    <t>DIAYE</t>
  </si>
  <si>
    <t>Birame</t>
  </si>
  <si>
    <t>ANDJELKOVITCH</t>
  </si>
  <si>
    <t>25 8 1917</t>
  </si>
  <si>
    <t>2e rgt complémentaire d'infanterie</t>
  </si>
  <si>
    <t>LE BIHAN</t>
  </si>
  <si>
    <t>140e rgt d'infanterie</t>
  </si>
  <si>
    <t>REINIER</t>
  </si>
  <si>
    <t>26 8 1917</t>
  </si>
  <si>
    <t>56e rgt d'infanterie</t>
  </si>
  <si>
    <t>HOURMANT</t>
  </si>
  <si>
    <t>368e rgt d'infanterie</t>
  </si>
  <si>
    <t>PAÏTCH</t>
  </si>
  <si>
    <t>Issidore</t>
  </si>
  <si>
    <t>BAROIS</t>
  </si>
  <si>
    <t>28 8 1917</t>
  </si>
  <si>
    <t>1er rgt d'artillerie territorial à pied</t>
  </si>
  <si>
    <t>BRAMBILLA PISONI</t>
  </si>
  <si>
    <t>réformé de la guerre</t>
  </si>
  <si>
    <t>CALAS</t>
  </si>
  <si>
    <t>29 8 1917</t>
  </si>
  <si>
    <t>288e rgt d'infanterie</t>
  </si>
  <si>
    <t>BLAGOÏEVITCH</t>
  </si>
  <si>
    <t>Radivoïe</t>
  </si>
  <si>
    <t>31 8 1917</t>
  </si>
  <si>
    <t>3e rgt d'infanterie</t>
  </si>
  <si>
    <t>ROLLET</t>
  </si>
  <si>
    <t>MARSAUD</t>
  </si>
  <si>
    <t>Maximin</t>
  </si>
  <si>
    <t>1 9 1917</t>
  </si>
  <si>
    <t>293e rgt d'infanterie</t>
  </si>
  <si>
    <t>TCHONITCH</t>
  </si>
  <si>
    <t>Radovan</t>
  </si>
  <si>
    <t xml:space="preserve"> 2 9 1917</t>
  </si>
  <si>
    <t>7e rgt d'infanterie</t>
  </si>
  <si>
    <t>HENGY</t>
  </si>
  <si>
    <t>3 9 1917</t>
  </si>
  <si>
    <t>réformé à la guerre</t>
  </si>
  <si>
    <t>ARNAUNE</t>
  </si>
  <si>
    <t>4 9 1917</t>
  </si>
  <si>
    <t>18e rgt d'infanterie</t>
  </si>
  <si>
    <t>SENE</t>
  </si>
  <si>
    <t>Simbini</t>
  </si>
  <si>
    <t>7e rgt d'artillerie à pied</t>
  </si>
  <si>
    <t>SPASSOYEVITCH</t>
  </si>
  <si>
    <t>Pétroniyé</t>
  </si>
  <si>
    <t>5 9 1917</t>
  </si>
  <si>
    <t>STOÏANOVITCH</t>
  </si>
  <si>
    <t>Jankd</t>
  </si>
  <si>
    <t>Serbe civil rapatrié</t>
  </si>
  <si>
    <t>VINCENT</t>
  </si>
  <si>
    <t>17 9 1917</t>
  </si>
  <si>
    <t>11e rgt d'aartillerie à pied</t>
  </si>
  <si>
    <t>Cicomire</t>
  </si>
  <si>
    <t>11 9 1917</t>
  </si>
  <si>
    <t>VERGNIOL</t>
  </si>
  <si>
    <t>13 9 1917</t>
  </si>
  <si>
    <t>rapatré civil</t>
  </si>
  <si>
    <t>BOULLAI</t>
  </si>
  <si>
    <t>14 9 1917</t>
  </si>
  <si>
    <t>GIL</t>
  </si>
  <si>
    <t>15 9 1917</t>
  </si>
  <si>
    <t>DIONA</t>
  </si>
  <si>
    <t>Wali</t>
  </si>
  <si>
    <t>DONAUD</t>
  </si>
  <si>
    <t>16 9 1917</t>
  </si>
  <si>
    <t>23e rgt de dragons</t>
  </si>
  <si>
    <t>LANSARD</t>
  </si>
  <si>
    <t>15e escadron du train des équipages militaires</t>
  </si>
  <si>
    <t>19 9 1917</t>
  </si>
  <si>
    <t>réformé de guerre</t>
  </si>
  <si>
    <t>CESSENS</t>
  </si>
  <si>
    <t>10e rgt d'artillerie</t>
  </si>
  <si>
    <t>263e rgt d'infanterie</t>
  </si>
  <si>
    <t>BOUVIER</t>
  </si>
  <si>
    <t>14e section des COA</t>
  </si>
  <si>
    <t>21 9 1917</t>
  </si>
  <si>
    <t>273e rgt d'infanterie</t>
  </si>
  <si>
    <t>DUFFY</t>
  </si>
  <si>
    <t>37e rgt d'infanterie</t>
  </si>
  <si>
    <t>24 9 1917</t>
  </si>
  <si>
    <t>rapatrié civil</t>
  </si>
  <si>
    <t>FRANK</t>
  </si>
  <si>
    <t>Nicolas</t>
  </si>
  <si>
    <t>25 9 1917</t>
  </si>
  <si>
    <t>4e rgt de Zouaves</t>
  </si>
  <si>
    <t>SARROSTE</t>
  </si>
  <si>
    <t>20e rgt d'infanterie</t>
  </si>
  <si>
    <t>SEIGNEUR</t>
  </si>
  <si>
    <t>324e rgt d'infanterie</t>
  </si>
  <si>
    <t>Danilo</t>
  </si>
  <si>
    <t xml:space="preserve"> HA 63</t>
  </si>
  <si>
    <t>Civil Serbe rapatrié</t>
  </si>
  <si>
    <t>RUBELLIN</t>
  </si>
  <si>
    <t>Hippolyte</t>
  </si>
  <si>
    <t>FARENC</t>
  </si>
  <si>
    <t>26 9 1917</t>
  </si>
  <si>
    <t>PHELON</t>
  </si>
  <si>
    <t>29 9 1917</t>
  </si>
  <si>
    <t>DELVAL</t>
  </si>
  <si>
    <t>173e rgt d'infanterie</t>
  </si>
  <si>
    <t>MONTEAU</t>
  </si>
  <si>
    <t>Christophe</t>
  </si>
  <si>
    <t>30 9 1917</t>
  </si>
  <si>
    <t>1er rgt de fusilliers marins</t>
  </si>
  <si>
    <t>Ilya</t>
  </si>
  <si>
    <t>1 10 1917</t>
  </si>
  <si>
    <t>5e rgt complémentaire 4e compagnie</t>
  </si>
  <si>
    <t>SAOUDI</t>
  </si>
  <si>
    <t>3 10 1917</t>
  </si>
  <si>
    <t>6e rgt de tirailleurs algérien</t>
  </si>
  <si>
    <t>DREVILLE</t>
  </si>
  <si>
    <t>7 10 1917</t>
  </si>
  <si>
    <t>121e bataillon de chasseurs à pied</t>
  </si>
  <si>
    <t>DOBRISSAVLIEVITCH</t>
  </si>
  <si>
    <t>Draveo</t>
  </si>
  <si>
    <t>8 10 1917</t>
  </si>
  <si>
    <t>FAUST</t>
  </si>
  <si>
    <t>12 10 1917</t>
  </si>
  <si>
    <t>MIMI</t>
  </si>
  <si>
    <t>LEPLEUX</t>
  </si>
  <si>
    <t>Arthur</t>
  </si>
  <si>
    <t>13 10 1917</t>
  </si>
  <si>
    <t>74e rgt d'infanterie</t>
  </si>
  <si>
    <t>REBITCH</t>
  </si>
  <si>
    <t>Jiva</t>
  </si>
  <si>
    <t>VALAT</t>
  </si>
  <si>
    <t>142e rgt d'infanterie</t>
  </si>
  <si>
    <t>LARUE</t>
  </si>
  <si>
    <t>15 10 1917</t>
  </si>
  <si>
    <t>101e rgt d'infanterie</t>
  </si>
  <si>
    <t>THERY</t>
  </si>
  <si>
    <t>Onézinne</t>
  </si>
  <si>
    <t>REYBERT</t>
  </si>
  <si>
    <t>22 10 1917</t>
  </si>
  <si>
    <t>159e rgt d'infanterie</t>
  </si>
  <si>
    <t>ROULLAND</t>
  </si>
  <si>
    <t>23 10 1917</t>
  </si>
  <si>
    <t>27 10 1917</t>
  </si>
  <si>
    <t>Branko</t>
  </si>
  <si>
    <t>28 10 1917</t>
  </si>
  <si>
    <t>DARY</t>
  </si>
  <si>
    <t>29 10 1917</t>
  </si>
  <si>
    <t>95e rgt d'infanterie</t>
  </si>
  <si>
    <t>Isvel</t>
  </si>
  <si>
    <t>31 10 1917</t>
  </si>
  <si>
    <t>RISTITICH</t>
  </si>
  <si>
    <t>Radosave</t>
  </si>
  <si>
    <t>4 11 1917</t>
  </si>
  <si>
    <t>LELOUP</t>
  </si>
  <si>
    <t>5 11 1917</t>
  </si>
  <si>
    <t>SARAZIN</t>
  </si>
  <si>
    <t>6 11 1917</t>
  </si>
  <si>
    <t>Civil</t>
  </si>
  <si>
    <t>PEQUIGNOT</t>
  </si>
  <si>
    <t>11 11 1917</t>
  </si>
  <si>
    <t>GHESQUIERE</t>
  </si>
  <si>
    <t>120 rgt d'artillerie lourde</t>
  </si>
  <si>
    <t>GLACET</t>
  </si>
  <si>
    <t>12 11 1917</t>
  </si>
  <si>
    <t>civil rapatrié</t>
  </si>
  <si>
    <t>PITOU</t>
  </si>
  <si>
    <t>13 11 1917</t>
  </si>
  <si>
    <t>1er bataillon de chasseurs à pied</t>
  </si>
  <si>
    <t>14 11 1917</t>
  </si>
  <si>
    <t>45e rgt d'infanterie</t>
  </si>
  <si>
    <t>GUICHARD</t>
  </si>
  <si>
    <t>18 11 1917</t>
  </si>
  <si>
    <t>26e rgt d'infanterie</t>
  </si>
  <si>
    <t>RICARD</t>
  </si>
  <si>
    <t>21 11 1917</t>
  </si>
  <si>
    <t>21e rgt d'infanterie coloniale</t>
  </si>
  <si>
    <t>ARBAUD</t>
  </si>
  <si>
    <t>25 11 1917</t>
  </si>
  <si>
    <t>DUPEZ</t>
  </si>
  <si>
    <t>POIRETTE</t>
  </si>
  <si>
    <t>29 11 1917</t>
  </si>
  <si>
    <t>127e rgt d'infanterie GVC</t>
  </si>
  <si>
    <t>DHÖTEL</t>
  </si>
  <si>
    <t>30 11 1917</t>
  </si>
  <si>
    <t>12e rgt d'artillerie de campagne</t>
  </si>
  <si>
    <t>ALEXANDRE</t>
  </si>
  <si>
    <t>1 1 1917</t>
  </si>
  <si>
    <t>348e rgt d'infanterie</t>
  </si>
  <si>
    <t>VOUTCHITCH</t>
  </si>
  <si>
    <t>Haritch</t>
  </si>
  <si>
    <t>2 12 1917</t>
  </si>
  <si>
    <t>19e rgt d'infanterie</t>
  </si>
  <si>
    <t>MENEIDE</t>
  </si>
  <si>
    <t>BEREDJEM</t>
  </si>
  <si>
    <t>Amaz</t>
  </si>
  <si>
    <t>3 12 1917</t>
  </si>
  <si>
    <t>ouvrier colonial</t>
  </si>
  <si>
    <t>LECOUTRE</t>
  </si>
  <si>
    <t>4 12 1917</t>
  </si>
  <si>
    <t>réformé de la guerre ex 44e RAC 105e batterie crapouillot</t>
  </si>
  <si>
    <t>RIEFFEL</t>
  </si>
  <si>
    <t>6 12 1917</t>
  </si>
  <si>
    <t>VAMPEEINE</t>
  </si>
  <si>
    <t>Aimé</t>
  </si>
  <si>
    <t>Arséne</t>
  </si>
  <si>
    <t>DURET</t>
  </si>
  <si>
    <t>BERNADET</t>
  </si>
  <si>
    <t>8 12 1917</t>
  </si>
  <si>
    <t>GIRAUDET</t>
  </si>
  <si>
    <t>9 12 1917</t>
  </si>
  <si>
    <t>LETOURNEAU</t>
  </si>
  <si>
    <t>117e rgt d'infanterie</t>
  </si>
  <si>
    <t>PITOT</t>
  </si>
  <si>
    <t>10 12 1917</t>
  </si>
  <si>
    <t>258e rgt d'infanterie</t>
  </si>
  <si>
    <t>11 12 1917</t>
  </si>
  <si>
    <t>facteur des postes retraité</t>
  </si>
  <si>
    <t>BYELITCH</t>
  </si>
  <si>
    <t>Alexiyé</t>
  </si>
  <si>
    <t>soldat serbe rapatrié</t>
  </si>
  <si>
    <t>13 12 1917</t>
  </si>
  <si>
    <t>110e rgt d'infanterie</t>
  </si>
  <si>
    <t>COTTON</t>
  </si>
  <si>
    <t>14 12 1917</t>
  </si>
  <si>
    <t>MATITCH</t>
  </si>
  <si>
    <t>Ysanoié</t>
  </si>
  <si>
    <t>16 12 1917</t>
  </si>
  <si>
    <t>Division de Drina des boulangers</t>
  </si>
  <si>
    <t>OCMAN</t>
  </si>
  <si>
    <t>César</t>
  </si>
  <si>
    <t>17 12 1917</t>
  </si>
  <si>
    <t>soldat Belge rapatrié</t>
  </si>
  <si>
    <t>HOUILLE</t>
  </si>
  <si>
    <t>18 12 1917</t>
  </si>
  <si>
    <t>26e bataillon de chasseurs alpins</t>
  </si>
  <si>
    <t>BOCHGNACOVITCH</t>
  </si>
  <si>
    <t>Radouiere</t>
  </si>
  <si>
    <t>21 12 1917</t>
  </si>
  <si>
    <t>WYTTEN</t>
  </si>
  <si>
    <t>25 12 1917</t>
  </si>
  <si>
    <t>22e rgt d'infanterie</t>
  </si>
  <si>
    <t>31 12 1917</t>
  </si>
  <si>
    <t>MPLF+Mausolée</t>
  </si>
  <si>
    <t>Régiment</t>
  </si>
  <si>
    <t>COTTET</t>
  </si>
  <si>
    <t>2 1 1916</t>
  </si>
  <si>
    <t>Jean Claude DURANTON et François JOUX</t>
  </si>
  <si>
    <t>68e rgt d'infanterie</t>
  </si>
  <si>
    <t>4 1 1916</t>
  </si>
  <si>
    <t>29e rgt d'infanterie</t>
  </si>
  <si>
    <t>MEDDAH</t>
  </si>
  <si>
    <t>Saîd</t>
  </si>
  <si>
    <t>5 1 1916</t>
  </si>
  <si>
    <t>FOURMOND</t>
  </si>
  <si>
    <t>7 1 1916</t>
  </si>
  <si>
    <t>89e rgt d'infanterie</t>
  </si>
  <si>
    <t>LE SOUDEER</t>
  </si>
  <si>
    <t>9 1 1916</t>
  </si>
  <si>
    <t>BEAUMONT</t>
  </si>
  <si>
    <t>10 1 1916</t>
  </si>
  <si>
    <t>PIRE</t>
  </si>
  <si>
    <t>3e bataillon territorial de chasseurs</t>
  </si>
  <si>
    <t>ASTIER</t>
  </si>
  <si>
    <t>12 1 1916</t>
  </si>
  <si>
    <t>8e rgt du génie en subsistance 63e batterie</t>
  </si>
  <si>
    <t>Sapeur télégraphiste</t>
  </si>
  <si>
    <t>HAMM</t>
  </si>
  <si>
    <t>14 1 1916</t>
  </si>
  <si>
    <t>10e rgt d'artillerie à pied</t>
  </si>
  <si>
    <t>RIVAT DELAY</t>
  </si>
  <si>
    <t>16 1 1916</t>
  </si>
  <si>
    <t>AUBERT</t>
  </si>
  <si>
    <t>21 1 1916</t>
  </si>
  <si>
    <t>51e rgt d'infanterie territoriale</t>
  </si>
  <si>
    <t>LEBLAIE</t>
  </si>
  <si>
    <t>22 1 1916</t>
  </si>
  <si>
    <t>2e rgt d'infanterie</t>
  </si>
  <si>
    <t>DAUZA</t>
  </si>
  <si>
    <t>24 1 1916</t>
  </si>
  <si>
    <t>3e rgt de chasseurs d'afrique</t>
  </si>
  <si>
    <t>BARCEL</t>
  </si>
  <si>
    <t>29 1 1916</t>
  </si>
  <si>
    <t>14e escadron du train des équipages militaires</t>
  </si>
  <si>
    <t>31 1 1916</t>
  </si>
  <si>
    <t>GIRON</t>
  </si>
  <si>
    <t>3 2 1916</t>
  </si>
  <si>
    <t>6e rgt colonial</t>
  </si>
  <si>
    <t>GROBIER</t>
  </si>
  <si>
    <t>4 2 1916</t>
  </si>
  <si>
    <t>43 rgt d'infanterie territoriale</t>
  </si>
  <si>
    <t>BAILLET</t>
  </si>
  <si>
    <t>14e rgt d'infanterie territoriale</t>
  </si>
  <si>
    <t>5 2 1916</t>
  </si>
  <si>
    <t>46e rgt d'infantrie</t>
  </si>
  <si>
    <t>BRIN</t>
  </si>
  <si>
    <t>14e section de COA</t>
  </si>
  <si>
    <t>BOURNAZEL</t>
  </si>
  <si>
    <t>8 2 1916</t>
  </si>
  <si>
    <t>60e rgt d'infanterie</t>
  </si>
  <si>
    <t>NICOLAS</t>
  </si>
  <si>
    <t>9 2 1916</t>
  </si>
  <si>
    <t>39e rgt d'artillerie</t>
  </si>
  <si>
    <t>FIOL</t>
  </si>
  <si>
    <t>AKSES</t>
  </si>
  <si>
    <t>10 2 1916</t>
  </si>
  <si>
    <t>7e rgt de tirailleurs indigénes</t>
  </si>
  <si>
    <t>MADORE</t>
  </si>
  <si>
    <t>Augustin</t>
  </si>
  <si>
    <t>13 2 1916</t>
  </si>
  <si>
    <t>BAYOT</t>
  </si>
  <si>
    <t>15 2 1916</t>
  </si>
  <si>
    <t>Garde voie</t>
  </si>
  <si>
    <t>VERRIERE</t>
  </si>
  <si>
    <t>18 2 1916</t>
  </si>
  <si>
    <t>PELLEGRIN</t>
  </si>
  <si>
    <t>19 2 1916</t>
  </si>
  <si>
    <t>2e rgt d'artillerie de montagne</t>
  </si>
  <si>
    <t>THENEAU</t>
  </si>
  <si>
    <t>21 2 1916</t>
  </si>
  <si>
    <t>PETELAT</t>
  </si>
  <si>
    <t>22 2 1916</t>
  </si>
  <si>
    <t>10e rgt de cuirassiers</t>
  </si>
  <si>
    <t>GUITTONNEAU</t>
  </si>
  <si>
    <t>64e rgt d'infanterie</t>
  </si>
  <si>
    <t>MAZET</t>
  </si>
  <si>
    <t>24 2 1916</t>
  </si>
  <si>
    <t>GONNET</t>
  </si>
  <si>
    <t>25 2 1916</t>
  </si>
  <si>
    <t>5e rgt colonial</t>
  </si>
  <si>
    <t>BION</t>
  </si>
  <si>
    <t>26 2 1916</t>
  </si>
  <si>
    <t>JOUANNE</t>
  </si>
  <si>
    <t>28 2 1916</t>
  </si>
  <si>
    <t>410e rgt d'infanterie</t>
  </si>
  <si>
    <t>BARTHELEMY</t>
  </si>
  <si>
    <t>1 3 1916</t>
  </si>
  <si>
    <t>Sainte Eugénie</t>
  </si>
  <si>
    <t>Marius DOLARD et Auguste CHENAVAS</t>
  </si>
  <si>
    <t>FLANDIN</t>
  </si>
  <si>
    <t>2 3 1916</t>
  </si>
  <si>
    <t>24e section d'infirmiers militaires</t>
  </si>
  <si>
    <t>POUCHARD</t>
  </si>
  <si>
    <t>3 3 1916</t>
  </si>
  <si>
    <t>104e rgt d'infanterie</t>
  </si>
  <si>
    <t>ODDENINO</t>
  </si>
  <si>
    <t>6 3 1916</t>
  </si>
  <si>
    <t>MIHIERE</t>
  </si>
  <si>
    <t>11 3 1916</t>
  </si>
  <si>
    <t>22e rgt colonial</t>
  </si>
  <si>
    <t>FONTANILLE</t>
  </si>
  <si>
    <t>12 3 1916</t>
  </si>
  <si>
    <t>DEVARENNE</t>
  </si>
  <si>
    <t>Jean Claude</t>
  </si>
  <si>
    <t>CHAMBON</t>
  </si>
  <si>
    <t>CHOLLIER</t>
  </si>
  <si>
    <t>15 3 1916</t>
  </si>
  <si>
    <t>VIGNON</t>
  </si>
  <si>
    <t>16 3 1916</t>
  </si>
  <si>
    <t>28e bataaillon de chasseurs alpins</t>
  </si>
  <si>
    <t>PREAUCHAT</t>
  </si>
  <si>
    <t>FOILLARD</t>
  </si>
  <si>
    <t>17 3 1916</t>
  </si>
  <si>
    <t>18e rgt de dragons</t>
  </si>
  <si>
    <t>ROND</t>
  </si>
  <si>
    <t>19 3 1916</t>
  </si>
  <si>
    <t>Garde voies</t>
  </si>
  <si>
    <t>BARDELOT</t>
  </si>
  <si>
    <t>20 3 1916</t>
  </si>
  <si>
    <t>Parc d'artillerie de Belfort</t>
  </si>
  <si>
    <t>Gardien de batterie</t>
  </si>
  <si>
    <t>DUCROZ</t>
  </si>
  <si>
    <t>21 3 1916</t>
  </si>
  <si>
    <t>DUMAY</t>
  </si>
  <si>
    <t>22 3 1916</t>
  </si>
  <si>
    <t>CORDIER</t>
  </si>
  <si>
    <t>Honoré</t>
  </si>
  <si>
    <t>23 3 1916</t>
  </si>
  <si>
    <t>CROZY</t>
  </si>
  <si>
    <t>26 3 1916</t>
  </si>
  <si>
    <t>108e rgt d'infanterie territoriale</t>
  </si>
  <si>
    <t>CHAMBREUX</t>
  </si>
  <si>
    <t>64e bataillon de chasseurs alpins</t>
  </si>
  <si>
    <t>THOUZET</t>
  </si>
  <si>
    <t>27 3 1916</t>
  </si>
  <si>
    <t>349e rgt d'infanterie</t>
  </si>
  <si>
    <t>MAGUELONNE</t>
  </si>
  <si>
    <t>28 3 1916</t>
  </si>
  <si>
    <t>130e rgt d'infanterie territoriale</t>
  </si>
  <si>
    <t>EDELIN</t>
  </si>
  <si>
    <t>98e rgt d'infanterie</t>
  </si>
  <si>
    <t>CHAVASSIEUX</t>
  </si>
  <si>
    <t>29 3 1916</t>
  </si>
  <si>
    <t>JALLUT</t>
  </si>
  <si>
    <t>0 3 19163</t>
  </si>
  <si>
    <t>16e rgt d'artillerie</t>
  </si>
  <si>
    <t>BORNEL</t>
  </si>
  <si>
    <t>30 3 1916</t>
  </si>
  <si>
    <t>Ben Haoui</t>
  </si>
  <si>
    <t>31 3 1916</t>
  </si>
  <si>
    <t>4e rgt de tirailleeurs 22 e compagnie</t>
  </si>
  <si>
    <t>Algérien ?</t>
  </si>
  <si>
    <t>AMRI</t>
  </si>
  <si>
    <t>El Hocine</t>
  </si>
  <si>
    <t>1 4 1916</t>
  </si>
  <si>
    <t>3e rgt de tirailleurs algériens</t>
  </si>
  <si>
    <t xml:space="preserve">Algérien </t>
  </si>
  <si>
    <t>2 4 1916</t>
  </si>
  <si>
    <t>? Voir ROBERT Julien</t>
  </si>
  <si>
    <t>301e rgt d'infanterie</t>
  </si>
  <si>
    <t>BAIZE</t>
  </si>
  <si>
    <t>3 4 1916</t>
  </si>
  <si>
    <t>MONNET</t>
  </si>
  <si>
    <t>4 4 1916</t>
  </si>
  <si>
    <t>DEMEULEMEESTER</t>
  </si>
  <si>
    <t>5 4 1916</t>
  </si>
  <si>
    <t>MARTINI</t>
  </si>
  <si>
    <t>115e rgt territorial d'infanterie</t>
  </si>
  <si>
    <t>HUCHETTE</t>
  </si>
  <si>
    <t>6 4 1916</t>
  </si>
  <si>
    <t>73e rgt d'infanterie</t>
  </si>
  <si>
    <t>DUFOUR</t>
  </si>
  <si>
    <t>Emilien</t>
  </si>
  <si>
    <t>7e rgt colonial</t>
  </si>
  <si>
    <t>Amar ben Saîd</t>
  </si>
  <si>
    <t>8 4 1916</t>
  </si>
  <si>
    <t>5e rgt de tirailleurs algériens 11e compagnie</t>
  </si>
  <si>
    <t>SOLEIL</t>
  </si>
  <si>
    <t>19e escadron du train des équipages militaires</t>
  </si>
  <si>
    <t>GOBIN</t>
  </si>
  <si>
    <t>9 4 1916</t>
  </si>
  <si>
    <t>DUPLESSY</t>
  </si>
  <si>
    <t>10 4 1916</t>
  </si>
  <si>
    <t>Ecole centrale de pyrotechnie de Bourges</t>
  </si>
  <si>
    <t>DUCREST</t>
  </si>
  <si>
    <t>RENE</t>
  </si>
  <si>
    <t>12 4 1916</t>
  </si>
  <si>
    <t>LAHMI</t>
  </si>
  <si>
    <t>11 4 1916</t>
  </si>
  <si>
    <t>Philibert</t>
  </si>
  <si>
    <t>13 4 1916</t>
  </si>
  <si>
    <t>CLUZEL</t>
  </si>
  <si>
    <t>16 4 1916</t>
  </si>
  <si>
    <t>61e rgt d'infanterie</t>
  </si>
  <si>
    <t>PLACE</t>
  </si>
  <si>
    <t>17 4 1916</t>
  </si>
  <si>
    <t>109e territorial</t>
  </si>
  <si>
    <t>DESFORGES</t>
  </si>
  <si>
    <t>18 4 1916</t>
  </si>
  <si>
    <t>JEUNET</t>
  </si>
  <si>
    <t>20 4 1916</t>
  </si>
  <si>
    <t>53e rgt territorial d'infanterie</t>
  </si>
  <si>
    <t>CADORET</t>
  </si>
  <si>
    <t>23 4 1916</t>
  </si>
  <si>
    <t>85e rgt d'artillerie territoriale</t>
  </si>
  <si>
    <t>MIRIBEL</t>
  </si>
  <si>
    <t>25 4 1916</t>
  </si>
  <si>
    <t>CATTIN</t>
  </si>
  <si>
    <t>28 4 1916</t>
  </si>
  <si>
    <t>11e rgt d'artillerie de forteresse</t>
  </si>
  <si>
    <t>DEROT</t>
  </si>
  <si>
    <t>2 5 1916</t>
  </si>
  <si>
    <t>146e rgt d'infanteie</t>
  </si>
  <si>
    <t>mitrailleur</t>
  </si>
  <si>
    <t>VAUDRAY</t>
  </si>
  <si>
    <t>4 5 1916</t>
  </si>
  <si>
    <t>PERRIN</t>
  </si>
  <si>
    <t>8 5 1916</t>
  </si>
  <si>
    <t>4e rgt d'artillerie lourde</t>
  </si>
  <si>
    <t>BUVRY</t>
  </si>
  <si>
    <t>17e rgt territorial d'infanterie</t>
  </si>
  <si>
    <t>MELHEURET</t>
  </si>
  <si>
    <t>SOUPAT</t>
  </si>
  <si>
    <t>11 5 1916</t>
  </si>
  <si>
    <t>REYNIER</t>
  </si>
  <si>
    <t>13 5 1916</t>
  </si>
  <si>
    <t>BLANC</t>
  </si>
  <si>
    <t>54e rgt d'Artillerie</t>
  </si>
  <si>
    <t>BELLEVILLE</t>
  </si>
  <si>
    <t>14 5 1916</t>
  </si>
  <si>
    <t>108e rgt territorial d'infanterie</t>
  </si>
  <si>
    <t>LAMOLINERIE</t>
  </si>
  <si>
    <t>156e rgt d'artillerie</t>
  </si>
  <si>
    <t>VILLAUME</t>
  </si>
  <si>
    <t>16 5 1916</t>
  </si>
  <si>
    <t>Gendarme à la 1ère légion</t>
  </si>
  <si>
    <t>ALTALA</t>
  </si>
  <si>
    <t>Hamadi</t>
  </si>
  <si>
    <t>17 5 1916</t>
  </si>
  <si>
    <t>1er rgt tirailleurs algériens  4e compagnie</t>
  </si>
  <si>
    <t>Soudanais</t>
  </si>
  <si>
    <t>SELLIER</t>
  </si>
  <si>
    <t>22 5 1916</t>
  </si>
  <si>
    <t>GERLIER</t>
  </si>
  <si>
    <t>23 5 1916</t>
  </si>
  <si>
    <t>VALENTIN</t>
  </si>
  <si>
    <t>24 5 1916</t>
  </si>
  <si>
    <t>12e bataillon de chasseurs à pied</t>
  </si>
  <si>
    <t>TAVERNON</t>
  </si>
  <si>
    <t>26 5 1916</t>
  </si>
  <si>
    <t>14e rgt de chasseurss à pied</t>
  </si>
  <si>
    <t>GIBOUT</t>
  </si>
  <si>
    <t>27 5 1916</t>
  </si>
  <si>
    <t>151e rgt d'infanterie</t>
  </si>
  <si>
    <t>BRACOURT</t>
  </si>
  <si>
    <t>Argentin</t>
  </si>
  <si>
    <t>LACROIX</t>
  </si>
  <si>
    <t>8e escadron du train des équipages militaires</t>
  </si>
  <si>
    <t>DRAIN</t>
  </si>
  <si>
    <t>29 5 1916</t>
  </si>
  <si>
    <t>10e rgt d'infanterie territoriale</t>
  </si>
  <si>
    <t>COURNEDE</t>
  </si>
  <si>
    <t>1 6 1916</t>
  </si>
  <si>
    <t>81e rgt d'infanterie</t>
  </si>
  <si>
    <t>2 6 1916</t>
  </si>
  <si>
    <t>attention 1 Faure Henri DCD 29 7 17 N°295</t>
  </si>
  <si>
    <t>EYRAUD</t>
  </si>
  <si>
    <t>3 6 1916</t>
  </si>
  <si>
    <t>46e bataillon de chasseur alpi,s</t>
  </si>
  <si>
    <t>BOULLARD</t>
  </si>
  <si>
    <t>5 6 1916</t>
  </si>
  <si>
    <t>ARBOUSSET</t>
  </si>
  <si>
    <t>52e bataillon de chasseurs alpins</t>
  </si>
  <si>
    <t>SENTENAC</t>
  </si>
  <si>
    <t>6 6 1916</t>
  </si>
  <si>
    <t>ANDORRA</t>
  </si>
  <si>
    <t>Marcelin</t>
  </si>
  <si>
    <t>7 6 1916</t>
  </si>
  <si>
    <t>14e bataillon de chasseurs alpins</t>
  </si>
  <si>
    <t>PRUNIER</t>
  </si>
  <si>
    <t>8 6 1916</t>
  </si>
  <si>
    <t>VILPREUX</t>
  </si>
  <si>
    <t>COMPAGNON</t>
  </si>
  <si>
    <t>12 6 1916</t>
  </si>
  <si>
    <t>GVC du Rhône Poste N°13</t>
  </si>
  <si>
    <t>FRACHON</t>
  </si>
  <si>
    <t>14 6 1916</t>
  </si>
  <si>
    <t>275e rgt d'infanterie</t>
  </si>
  <si>
    <t>LETANG</t>
  </si>
  <si>
    <t>15 6 1916</t>
  </si>
  <si>
    <t>LESER</t>
  </si>
  <si>
    <t>16 6 1916</t>
  </si>
  <si>
    <t>Francisque</t>
  </si>
  <si>
    <t>359e rgt d'infanterie</t>
  </si>
  <si>
    <t>18 6 1916</t>
  </si>
  <si>
    <t>PEUGEOT</t>
  </si>
  <si>
    <t>19 6 1916</t>
  </si>
  <si>
    <t>53e rgt d'artillerie</t>
  </si>
  <si>
    <t>LOZE</t>
  </si>
  <si>
    <t>20 6 1916</t>
  </si>
  <si>
    <t>148E rgt d'infanterie</t>
  </si>
  <si>
    <t>POMAREDE</t>
  </si>
  <si>
    <t>TAVERNE</t>
  </si>
  <si>
    <t>1er rgt d'artillerie</t>
  </si>
  <si>
    <t>BROSSARD</t>
  </si>
  <si>
    <t>23 6 1916</t>
  </si>
  <si>
    <t>GERARD</t>
  </si>
  <si>
    <t>26 6 1916</t>
  </si>
  <si>
    <t>CROIX</t>
  </si>
  <si>
    <t>28 6 1916</t>
  </si>
  <si>
    <t>MESNIER PIERROUTET</t>
  </si>
  <si>
    <t>29 6 1916</t>
  </si>
  <si>
    <t>60 rgt d'infanterie</t>
  </si>
  <si>
    <t>Mise à jour de Généaweb</t>
  </si>
  <si>
    <t>fait</t>
  </si>
  <si>
    <t>Algérien Tombe à la Doua</t>
  </si>
  <si>
    <t>Fait</t>
  </si>
  <si>
    <t>93e régiment d'infanterie 3e compagnie</t>
  </si>
  <si>
    <t>84e rgt d'infanterie roumaine</t>
  </si>
  <si>
    <t>SALVAUDON</t>
  </si>
  <si>
    <t>338e rgt d'infanterie</t>
  </si>
  <si>
    <t>8e section de COA</t>
  </si>
  <si>
    <t>PIERRE</t>
  </si>
  <si>
    <t>nom</t>
  </si>
  <si>
    <t>vérif Généaweb</t>
  </si>
  <si>
    <t>SABY</t>
  </si>
  <si>
    <t>tué</t>
  </si>
  <si>
    <t>8 RI</t>
  </si>
  <si>
    <t>Rhône central</t>
  </si>
  <si>
    <t>Wingles 59</t>
  </si>
  <si>
    <t>SEM section d'état Major</t>
  </si>
  <si>
    <t>MOUSSAUD</t>
  </si>
  <si>
    <t>Albéric</t>
  </si>
  <si>
    <t>Duranton Jean-Claude  Joux François</t>
  </si>
  <si>
    <t>107 RI</t>
  </si>
  <si>
    <t>Angoulème</t>
  </si>
  <si>
    <t>Adjudant chef typhoïde</t>
  </si>
  <si>
    <t>témoins imprimeur et garde champètre</t>
  </si>
  <si>
    <t>BERTHON</t>
  </si>
  <si>
    <t>Félicien</t>
  </si>
  <si>
    <t>typhoïde</t>
  </si>
  <si>
    <t>voir généaweb BERTO Théophile</t>
  </si>
  <si>
    <t>GALLOUDEC</t>
  </si>
  <si>
    <t>tuberculose</t>
  </si>
  <si>
    <t>LONG</t>
  </si>
  <si>
    <t>ESCARBASSIERE</t>
  </si>
  <si>
    <t>92 RI</t>
  </si>
  <si>
    <t>GOY</t>
  </si>
  <si>
    <t>62 BCA</t>
  </si>
  <si>
    <t>STEFFE</t>
  </si>
  <si>
    <t>tuberculose  caporal</t>
  </si>
  <si>
    <t>BLAIS</t>
  </si>
  <si>
    <t>HA 43</t>
  </si>
  <si>
    <t>Dolard Claude Chenanvas Auguste</t>
  </si>
  <si>
    <t>Argentan</t>
  </si>
  <si>
    <t>maladie</t>
  </si>
  <si>
    <t>VESNE</t>
  </si>
  <si>
    <t>Bézier</t>
  </si>
  <si>
    <t>FAVET</t>
  </si>
  <si>
    <t>Grenoble</t>
  </si>
  <si>
    <t>broncho pneumonie</t>
  </si>
  <si>
    <t>BENIERE</t>
  </si>
  <si>
    <t>14 SEM</t>
  </si>
  <si>
    <t>PISSIS</t>
  </si>
  <si>
    <t>NETTER</t>
  </si>
  <si>
    <t>GINESTE</t>
  </si>
  <si>
    <t>163 RI</t>
  </si>
  <si>
    <t>blessure</t>
  </si>
  <si>
    <t>BERTRAND</t>
  </si>
  <si>
    <t>53 BCA</t>
  </si>
  <si>
    <t>RIOUAL</t>
  </si>
  <si>
    <t>46 RI</t>
  </si>
  <si>
    <t>DESBOSC</t>
  </si>
  <si>
    <t>HOE Gerardmer</t>
  </si>
  <si>
    <t>52 BCP</t>
  </si>
  <si>
    <t>FAYET</t>
  </si>
  <si>
    <t>Riom</t>
  </si>
  <si>
    <t>REGNARD</t>
  </si>
  <si>
    <t>45 RIT</t>
  </si>
  <si>
    <t>Charleville-Mezières</t>
  </si>
  <si>
    <t>rapatrié amputé</t>
  </si>
  <si>
    <t>370 RI</t>
  </si>
  <si>
    <t>Lons-le-Saulnier ??</t>
  </si>
  <si>
    <t>voir Généaweb PETIT François</t>
  </si>
  <si>
    <t>JESPERIER</t>
  </si>
  <si>
    <t>41 RIT</t>
  </si>
  <si>
    <t>CHILLET</t>
  </si>
  <si>
    <t>157 RI</t>
  </si>
  <si>
    <t>???</t>
  </si>
  <si>
    <t>DELANNOË</t>
  </si>
  <si>
    <t>50 RAC</t>
  </si>
  <si>
    <t>Rennes</t>
  </si>
  <si>
    <t>FANTON</t>
  </si>
  <si>
    <t>2 BCAT</t>
  </si>
  <si>
    <t>BERTHIER</t>
  </si>
  <si>
    <t>brigadier  maladie</t>
  </si>
  <si>
    <t>TABOULOT</t>
  </si>
  <si>
    <t>95 RI</t>
  </si>
  <si>
    <t>blessures</t>
  </si>
  <si>
    <t>14 ETEM</t>
  </si>
  <si>
    <t>Gap</t>
  </si>
  <si>
    <t>GIRARDON</t>
  </si>
  <si>
    <t>HOE Thann</t>
  </si>
  <si>
    <t>26 RD</t>
  </si>
  <si>
    <t>Autun</t>
  </si>
  <si>
    <t>RAYNAUD</t>
  </si>
  <si>
    <t>RITTON</t>
  </si>
  <si>
    <t>140 RI</t>
  </si>
  <si>
    <t>LANNOIS</t>
  </si>
  <si>
    <t>106 RI</t>
  </si>
  <si>
    <t>Seine 4è bureau</t>
  </si>
  <si>
    <t>CARON</t>
  </si>
  <si>
    <t>345 RI</t>
  </si>
  <si>
    <t>Béthune</t>
  </si>
  <si>
    <t>GUYON</t>
  </si>
  <si>
    <t>CAIN</t>
  </si>
  <si>
    <t>Stéphen</t>
  </si>
  <si>
    <t>Saint Etienne</t>
  </si>
  <si>
    <t>Généaweb voir THOMAS Jean Marie</t>
  </si>
  <si>
    <t>BESOMBES</t>
  </si>
  <si>
    <t>142 RI</t>
  </si>
  <si>
    <t>HENO</t>
  </si>
  <si>
    <t>PHILIBERT</t>
  </si>
  <si>
    <t>réformé tuberculose</t>
  </si>
  <si>
    <t>ANIZAN</t>
  </si>
  <si>
    <t>10 RAC</t>
  </si>
  <si>
    <t>Saint Gaudens</t>
  </si>
  <si>
    <t>PASQUET</t>
  </si>
  <si>
    <t>Saint Lô</t>
  </si>
  <si>
    <t>CHALAMON</t>
  </si>
  <si>
    <t>11 RAC</t>
  </si>
  <si>
    <t>18 RCC</t>
  </si>
  <si>
    <t>MAGAUD</t>
  </si>
  <si>
    <t>COLLETTE</t>
  </si>
  <si>
    <t>Remy Gaston et de Magueval Daniel</t>
  </si>
  <si>
    <t>BABEL</t>
  </si>
  <si>
    <t>ALPHONSE</t>
  </si>
  <si>
    <t>PARISOT</t>
  </si>
  <si>
    <t>génie</t>
  </si>
  <si>
    <t>capitaine d'administration du génie à Verdun</t>
  </si>
  <si>
    <t>JARLUT</t>
  </si>
  <si>
    <t>Auxerre</t>
  </si>
  <si>
    <t>MONTGRENIER</t>
  </si>
  <si>
    <t>5 RAL</t>
  </si>
  <si>
    <t>Saint-Etienne</t>
  </si>
  <si>
    <t>HUSSON</t>
  </si>
  <si>
    <t>45 RIC</t>
  </si>
  <si>
    <t>rapatrié figure sur le Mausolée</t>
  </si>
  <si>
    <t>VEYRET</t>
  </si>
  <si>
    <t>ODIER</t>
  </si>
  <si>
    <t>Urbain</t>
  </si>
  <si>
    <t>172 RI</t>
  </si>
  <si>
    <t>WATRIN</t>
  </si>
  <si>
    <t>6 ETEM</t>
  </si>
  <si>
    <t>??</t>
  </si>
  <si>
    <t>LENGLIN</t>
  </si>
  <si>
    <t>Voltaire</t>
  </si>
  <si>
    <t>145 RI</t>
  </si>
  <si>
    <t>NARDOU</t>
  </si>
  <si>
    <t>3 RIC</t>
  </si>
  <si>
    <t>LAHAY</t>
  </si>
  <si>
    <t>24 RAC</t>
  </si>
  <si>
    <t>La Rochelle</t>
  </si>
  <si>
    <t>VIRIEUX</t>
  </si>
  <si>
    <t>223 RI</t>
  </si>
  <si>
    <t>DELORME</t>
  </si>
  <si>
    <t>52 RI</t>
  </si>
  <si>
    <t>Châlons-en-Champagne</t>
  </si>
  <si>
    <t>PLASSON</t>
  </si>
  <si>
    <t>56 RI</t>
  </si>
  <si>
    <t>JACQUIN</t>
  </si>
  <si>
    <t>rapatrié</t>
  </si>
  <si>
    <t>SCHMIDT</t>
  </si>
  <si>
    <t>RIC</t>
  </si>
  <si>
    <t>à vérifier si MPLF</t>
  </si>
  <si>
    <t>LAISSARD</t>
  </si>
  <si>
    <t>TOURNIER-BILLON</t>
  </si>
  <si>
    <t>171 RI</t>
  </si>
  <si>
    <t>ROUSSET</t>
  </si>
  <si>
    <t>H Desgenettes</t>
  </si>
  <si>
    <t>GUILLOT</t>
  </si>
  <si>
    <t>OLIVIER</t>
  </si>
  <si>
    <t>256 RI</t>
  </si>
  <si>
    <t>Châlon-sur-Saône</t>
  </si>
  <si>
    <t>BONHOMME</t>
  </si>
  <si>
    <t>LANNE</t>
  </si>
  <si>
    <t>1 RIT</t>
  </si>
  <si>
    <t>Lille</t>
  </si>
  <si>
    <t>BORGNE</t>
  </si>
  <si>
    <t>Anatole</t>
  </si>
  <si>
    <t>Lons-le-Saulnier</t>
  </si>
  <si>
    <t>LACOMBE</t>
  </si>
  <si>
    <t>place du marché</t>
  </si>
  <si>
    <t>28 BCA</t>
  </si>
  <si>
    <t>FRANCOIS</t>
  </si>
  <si>
    <t>109 RIT</t>
  </si>
  <si>
    <t>réformé n°2</t>
  </si>
  <si>
    <t>ANDROUIN</t>
  </si>
  <si>
    <t>66 RI</t>
  </si>
  <si>
    <t>Angers</t>
  </si>
  <si>
    <t>10 RIT</t>
  </si>
  <si>
    <t>Saint Quentin</t>
  </si>
  <si>
    <t>CHRISTOPHE</t>
  </si>
  <si>
    <t>Athanase</t>
  </si>
  <si>
    <t>119 RI</t>
  </si>
  <si>
    <t>KERBELLEC</t>
  </si>
  <si>
    <t>262 RI</t>
  </si>
  <si>
    <t>VIDONNE</t>
  </si>
  <si>
    <t>22 BCA</t>
  </si>
  <si>
    <t>Ludovic</t>
  </si>
  <si>
    <t>5 RG</t>
  </si>
  <si>
    <t>Saint-Omer</t>
  </si>
  <si>
    <t>LEFEUVRE</t>
  </si>
  <si>
    <t>2 RACo</t>
  </si>
  <si>
    <t>Saint-Malo</t>
  </si>
  <si>
    <t>BURLOT</t>
  </si>
  <si>
    <t>67 RI</t>
  </si>
  <si>
    <t>Saint-Brieuc</t>
  </si>
  <si>
    <t>DICHAMP</t>
  </si>
  <si>
    <t>SEIGNON</t>
  </si>
  <si>
    <t>58 RI</t>
  </si>
  <si>
    <t>Avignon</t>
  </si>
  <si>
    <t>GIRAULT</t>
  </si>
  <si>
    <t>131 RI</t>
  </si>
  <si>
    <t>DUMOUCHEL</t>
  </si>
  <si>
    <t>2 RAP</t>
  </si>
  <si>
    <t>ALCOUFFE</t>
  </si>
  <si>
    <t>Cyprien</t>
  </si>
  <si>
    <t>9 RAC</t>
  </si>
  <si>
    <t>MOULUN</t>
  </si>
  <si>
    <t>42 RI</t>
  </si>
  <si>
    <t>Neufchâteau</t>
  </si>
  <si>
    <t>303 RI</t>
  </si>
  <si>
    <t>CHAUMONTET</t>
  </si>
  <si>
    <t>né en Suisse</t>
  </si>
  <si>
    <t>ARPAJOU</t>
  </si>
  <si>
    <t>6 GALA</t>
  </si>
  <si>
    <t>LARTY</t>
  </si>
  <si>
    <t>Aldemar</t>
  </si>
  <si>
    <t>26 RCC</t>
  </si>
  <si>
    <t>Orléans</t>
  </si>
  <si>
    <t>LE MESTE</t>
  </si>
  <si>
    <t>méningite tuberculeuse</t>
  </si>
  <si>
    <t>KINCK</t>
  </si>
  <si>
    <t>14 EMR</t>
  </si>
  <si>
    <t>Montélimer</t>
  </si>
  <si>
    <t>BLANADET</t>
  </si>
  <si>
    <t>122 RI</t>
  </si>
  <si>
    <t>FARDOSE</t>
  </si>
  <si>
    <t>25 RAC</t>
  </si>
  <si>
    <t>Seine 6è bureau</t>
  </si>
  <si>
    <t>DEMARET</t>
  </si>
  <si>
    <t>DURAZ</t>
  </si>
  <si>
    <t>Saignol Marie Alexandre et Serclerat Auguste</t>
  </si>
  <si>
    <t>NARDY LAMER</t>
  </si>
  <si>
    <t>99 RI</t>
  </si>
  <si>
    <t>GAYRARD</t>
  </si>
  <si>
    <t>11 RI</t>
  </si>
  <si>
    <t>Monteauban</t>
  </si>
  <si>
    <t>HAUDEMOND</t>
  </si>
  <si>
    <t>330 RI</t>
  </si>
  <si>
    <t>Mayenne</t>
  </si>
  <si>
    <t>POLI</t>
  </si>
  <si>
    <t>173 RI</t>
  </si>
  <si>
    <t>BIENNARD</t>
  </si>
  <si>
    <t>31 BCP</t>
  </si>
  <si>
    <t>Cosne</t>
  </si>
  <si>
    <t>rapatrié caporal</t>
  </si>
  <si>
    <t>JAY</t>
  </si>
  <si>
    <t>Prosper</t>
  </si>
  <si>
    <t>372 RI</t>
  </si>
  <si>
    <t>BERTHELIER</t>
  </si>
  <si>
    <t>13 RI</t>
  </si>
  <si>
    <t>MULATON</t>
  </si>
  <si>
    <t>GVC Garde voies de communication</t>
  </si>
  <si>
    <t>BUCHET</t>
  </si>
  <si>
    <t>CARLOCET</t>
  </si>
  <si>
    <t>53 RI</t>
  </si>
  <si>
    <t>GIROT</t>
  </si>
  <si>
    <t>136 RI</t>
  </si>
  <si>
    <t>PICAUT</t>
  </si>
  <si>
    <t>116 RI</t>
  </si>
  <si>
    <t>BOUTILLIER</t>
  </si>
  <si>
    <t>Amiens</t>
  </si>
  <si>
    <t>CARE</t>
  </si>
  <si>
    <t>FLOUTARD</t>
  </si>
  <si>
    <t>Danton</t>
  </si>
  <si>
    <t>Cahors</t>
  </si>
  <si>
    <t>LASSERRE</t>
  </si>
  <si>
    <t>17 SIM</t>
  </si>
  <si>
    <t>CORMIER</t>
  </si>
  <si>
    <t>10 RI</t>
  </si>
  <si>
    <t>PINSON</t>
  </si>
  <si>
    <t>5 RchA</t>
  </si>
  <si>
    <t>CANOUCHE</t>
  </si>
  <si>
    <t>Saïd Haci</t>
  </si>
  <si>
    <t>1 RLE</t>
  </si>
  <si>
    <t>DUMONT</t>
  </si>
  <si>
    <t>Mathieu</t>
  </si>
  <si>
    <t>GAY</t>
  </si>
  <si>
    <t>146 RI</t>
  </si>
  <si>
    <t>MAYET</t>
  </si>
  <si>
    <t>130 RI</t>
  </si>
  <si>
    <t>LELOI</t>
  </si>
  <si>
    <t>DELAIRIN</t>
  </si>
  <si>
    <t>1 7 1916</t>
  </si>
  <si>
    <t>13e rgt d'infanterie</t>
  </si>
  <si>
    <t>PIGNY</t>
  </si>
  <si>
    <t>3 7 1916</t>
  </si>
  <si>
    <t>ABESCAT</t>
  </si>
  <si>
    <t>CHAPUT</t>
  </si>
  <si>
    <t>9 7 1916</t>
  </si>
  <si>
    <t>92e rgt d'infanterie</t>
  </si>
  <si>
    <t>10 7 1916</t>
  </si>
  <si>
    <t>32e bataillon de chasseurs</t>
  </si>
  <si>
    <t>12 7 1916</t>
  </si>
  <si>
    <t>46 rgt d'infanterie territoriale</t>
  </si>
  <si>
    <t>GENDRON</t>
  </si>
  <si>
    <t>15 7 1916</t>
  </si>
  <si>
    <t>BUTTET</t>
  </si>
  <si>
    <t>16 7 1916</t>
  </si>
  <si>
    <t>HEYOB</t>
  </si>
  <si>
    <t>17 7 1916</t>
  </si>
  <si>
    <t>DELILLE</t>
  </si>
  <si>
    <t>401e rgt d'infanterie</t>
  </si>
  <si>
    <t>LIEUTIER</t>
  </si>
  <si>
    <t>19 7 1916</t>
  </si>
  <si>
    <t>GONDOT</t>
  </si>
  <si>
    <t>25 7 1916</t>
  </si>
  <si>
    <t>VAUTHIER</t>
  </si>
  <si>
    <t>26 7 1916</t>
  </si>
  <si>
    <t>12e escadron du train des équipages miltaires</t>
  </si>
  <si>
    <t>ETIENNE</t>
  </si>
  <si>
    <t>28 7 1916</t>
  </si>
  <si>
    <t>14e section COA</t>
  </si>
  <si>
    <t>DALEME</t>
  </si>
  <si>
    <t>31 7 1916</t>
  </si>
  <si>
    <t>PARRET</t>
  </si>
  <si>
    <t>1 8 1916</t>
  </si>
  <si>
    <t>103e rgt d'infanterie territoriale</t>
  </si>
  <si>
    <t>BECK</t>
  </si>
  <si>
    <t>PONCET BIJONNET</t>
  </si>
  <si>
    <t>2 8 1916</t>
  </si>
  <si>
    <t>BERNE</t>
  </si>
  <si>
    <t>3 8 1916</t>
  </si>
  <si>
    <t>Marius DOLARD etAuguste CHENAVAS</t>
  </si>
  <si>
    <t>28e bataillon de chasseurs alpins</t>
  </si>
  <si>
    <t>DURANTET</t>
  </si>
  <si>
    <t>7 8 1916</t>
  </si>
  <si>
    <t>MARDOUX</t>
  </si>
  <si>
    <t>9 8 1916</t>
  </si>
  <si>
    <t>137e rgt d'infanterie</t>
  </si>
  <si>
    <t>MATHIEU</t>
  </si>
  <si>
    <t>413e rgt d'infanterie</t>
  </si>
  <si>
    <t>CAZEDEVANT</t>
  </si>
  <si>
    <t>11 8 1916</t>
  </si>
  <si>
    <t>80e rgt d'infanterie</t>
  </si>
  <si>
    <t>LEJEUNE</t>
  </si>
  <si>
    <t>12 8 1916</t>
  </si>
  <si>
    <t>surveillant militaire d'établissements pénitenciers</t>
  </si>
  <si>
    <t>Silvin</t>
  </si>
  <si>
    <t>14 8 1916</t>
  </si>
  <si>
    <t>LAJOYE</t>
  </si>
  <si>
    <t>19 8 1916</t>
  </si>
  <si>
    <t>136 rgt d'infanterie</t>
  </si>
  <si>
    <t>GIBAULT</t>
  </si>
  <si>
    <t>76e rgt d'infanterie</t>
  </si>
  <si>
    <t>GAUTHIER</t>
  </si>
  <si>
    <t>20 8 1916</t>
  </si>
  <si>
    <t>21 8 1916</t>
  </si>
  <si>
    <t>45e rgt d'infanterie territoriale</t>
  </si>
  <si>
    <t>LASSIAZ</t>
  </si>
  <si>
    <t>23 8 1916</t>
  </si>
  <si>
    <t>MEYRAT</t>
  </si>
  <si>
    <t>Marcellin</t>
  </si>
  <si>
    <t>RENAUDINEAU</t>
  </si>
  <si>
    <t>24 8 1916</t>
  </si>
  <si>
    <t>402e rgt d'infanterie</t>
  </si>
  <si>
    <t>STRAGIOTTI</t>
  </si>
  <si>
    <t>28 8 1916</t>
  </si>
  <si>
    <t>19e rgt d'artillerie</t>
  </si>
  <si>
    <t>SALAH</t>
  </si>
  <si>
    <t>ben Embareck</t>
  </si>
  <si>
    <t>30 8 1916</t>
  </si>
  <si>
    <t>Tirailleur marocain 7e compagnie</t>
  </si>
  <si>
    <t>COULET</t>
  </si>
  <si>
    <t>31 8 1916</t>
  </si>
  <si>
    <t>5e bataillon de chasseurs</t>
  </si>
  <si>
    <t>6 9 1916</t>
  </si>
  <si>
    <t>17e bataillon de chasseurs à pied</t>
  </si>
  <si>
    <t>CLERC</t>
  </si>
  <si>
    <t>175e rgt d'infanterie</t>
  </si>
  <si>
    <t>CREZIN</t>
  </si>
  <si>
    <t>10 9 1916</t>
  </si>
  <si>
    <t>52e rgt d'ifanterie</t>
  </si>
  <si>
    <t>23e rgt d'infanterie coloniale</t>
  </si>
  <si>
    <t>SEVE</t>
  </si>
  <si>
    <t>12 9 1916</t>
  </si>
  <si>
    <t>23e rgt d'infanterie</t>
  </si>
  <si>
    <t>PIERRON</t>
  </si>
  <si>
    <t>87e rgt d'infanterie</t>
  </si>
  <si>
    <t>DROGOUL</t>
  </si>
  <si>
    <t>DOMENGE</t>
  </si>
  <si>
    <t>15 9 1916</t>
  </si>
  <si>
    <t>MILOUD</t>
  </si>
  <si>
    <t>ben Ahmed</t>
  </si>
  <si>
    <t>18 9 1916</t>
  </si>
  <si>
    <t>Tirailleurs marocains 1ere compagnie</t>
  </si>
  <si>
    <t>DEVOOLF</t>
  </si>
  <si>
    <t>Genadiers belges</t>
  </si>
  <si>
    <t>VADIN</t>
  </si>
  <si>
    <t>19 9 1916</t>
  </si>
  <si>
    <t>CASAUBON</t>
  </si>
  <si>
    <t>Laterées</t>
  </si>
  <si>
    <t>26 9 1916</t>
  </si>
  <si>
    <t>10e rgt de hussards</t>
  </si>
  <si>
    <t>CLERGET</t>
  </si>
  <si>
    <t>29 9 1916</t>
  </si>
  <si>
    <t>CLAPIER</t>
  </si>
  <si>
    <t>30  9 1916</t>
  </si>
  <si>
    <t>115e bataillon de chasseurs</t>
  </si>
  <si>
    <t>PRALAS</t>
  </si>
  <si>
    <t>2 10 1916</t>
  </si>
  <si>
    <t>BONNEAU</t>
  </si>
  <si>
    <t>6 10 1916</t>
  </si>
  <si>
    <t>37e rgt d'artillerie</t>
  </si>
  <si>
    <t>CABIOCH</t>
  </si>
  <si>
    <t>7 10 1916</t>
  </si>
  <si>
    <t>57e rgt d'artillerie</t>
  </si>
  <si>
    <t>SALIS</t>
  </si>
  <si>
    <t>24e rgt d'artillerie</t>
  </si>
  <si>
    <t>LAUX</t>
  </si>
  <si>
    <t>8 10 1916</t>
  </si>
  <si>
    <t>20e section d'infirmiers militaires</t>
  </si>
  <si>
    <t>FRENET</t>
  </si>
  <si>
    <t>Sébastien</t>
  </si>
  <si>
    <t>PALAZO</t>
  </si>
  <si>
    <t>11 10 1916</t>
  </si>
  <si>
    <t>CORONER</t>
  </si>
  <si>
    <t>Thomas</t>
  </si>
  <si>
    <t>16 10 1916</t>
  </si>
  <si>
    <t>51e rgt d'artillerie de campagne</t>
  </si>
  <si>
    <t>BORNES</t>
  </si>
  <si>
    <t>18 10 1916</t>
  </si>
  <si>
    <t>53e bataillon de chasseurs alpins</t>
  </si>
  <si>
    <t>GROS</t>
  </si>
  <si>
    <t>20 10 1916</t>
  </si>
  <si>
    <t>355e rgt d'infanterie</t>
  </si>
  <si>
    <t>JACQUIER</t>
  </si>
  <si>
    <t>22 10 1916</t>
  </si>
  <si>
    <t>BIGNON</t>
  </si>
  <si>
    <t>LIGERON</t>
  </si>
  <si>
    <t>23 10 1916</t>
  </si>
  <si>
    <t>BUCOURT</t>
  </si>
  <si>
    <t>34e rgt d'infanterie territoriale</t>
  </si>
  <si>
    <t>PONS de VINCENT</t>
  </si>
  <si>
    <t>26 10 1916</t>
  </si>
  <si>
    <t>ABEILLE</t>
  </si>
  <si>
    <t>28 10 1916</t>
  </si>
  <si>
    <t>18e bataillon de chasseurs à pied</t>
  </si>
  <si>
    <t>VINAI</t>
  </si>
  <si>
    <t>3e rgt de Zouaves</t>
  </si>
  <si>
    <t>29 10 1916</t>
  </si>
  <si>
    <t>ROURESSOL</t>
  </si>
  <si>
    <t>LIANDIER</t>
  </si>
  <si>
    <t>MICHAUD</t>
  </si>
  <si>
    <t>8 11 1916</t>
  </si>
  <si>
    <t>90e rgt d'infanterie</t>
  </si>
  <si>
    <t>CUZON</t>
  </si>
  <si>
    <t>71e rgt d'infanterie</t>
  </si>
  <si>
    <t>ANSELME</t>
  </si>
  <si>
    <t>9 11 1916</t>
  </si>
  <si>
    <t>PRADEL</t>
  </si>
  <si>
    <t>15 11 1916</t>
  </si>
  <si>
    <t>LEGROS</t>
  </si>
  <si>
    <t>204e rgt d'infanterie</t>
  </si>
  <si>
    <t>CYPRES</t>
  </si>
  <si>
    <t>16 11 1916</t>
  </si>
  <si>
    <t>110e rgt d'artillerie lourde</t>
  </si>
  <si>
    <t>LE PRIEC</t>
  </si>
  <si>
    <t>17 11 1916</t>
  </si>
  <si>
    <t>COUREAULT</t>
  </si>
  <si>
    <t>21 11 1916</t>
  </si>
  <si>
    <t>PAYOT</t>
  </si>
  <si>
    <t>22 11 1916</t>
  </si>
  <si>
    <t>5e rgt de chasseurs d'afrique</t>
  </si>
  <si>
    <t>BRETIN</t>
  </si>
  <si>
    <t>COLOKITHIS</t>
  </si>
  <si>
    <t>Georgios</t>
  </si>
  <si>
    <t>23 11 1916</t>
  </si>
  <si>
    <t>Grecque</t>
  </si>
  <si>
    <t>SERVANIN</t>
  </si>
  <si>
    <t>6 12 1916</t>
  </si>
  <si>
    <t>110e rgt territorial d'infanterie</t>
  </si>
  <si>
    <t>FENOUILLET</t>
  </si>
  <si>
    <t>8 12 1916</t>
  </si>
  <si>
    <t>75e rgt d'infanterie</t>
  </si>
  <si>
    <t>RECOULES</t>
  </si>
  <si>
    <t>10 12 1916</t>
  </si>
  <si>
    <t>116e bataillon de chasseurs à pieds</t>
  </si>
  <si>
    <t>12 12 1916</t>
  </si>
  <si>
    <t>54e rgt d'artillerie de campagne</t>
  </si>
  <si>
    <t>NORMAND</t>
  </si>
  <si>
    <t>13 12 1916</t>
  </si>
  <si>
    <t>LEFAUCHEUR</t>
  </si>
  <si>
    <t>15 12 1916</t>
  </si>
  <si>
    <t>31e rgt d'infanterie coloniale</t>
  </si>
  <si>
    <t>HUBI</t>
  </si>
  <si>
    <t>18 12 1916</t>
  </si>
  <si>
    <t>7e rgt d'artillerie de campagne</t>
  </si>
  <si>
    <t>ANDRIEUX</t>
  </si>
  <si>
    <t>22 12 1916</t>
  </si>
  <si>
    <t>141e rgt d'infanterie</t>
  </si>
  <si>
    <t>ROBILLARD</t>
  </si>
  <si>
    <t>CHIGNARD</t>
  </si>
  <si>
    <t>23 12 1916</t>
  </si>
  <si>
    <t>35e rgt d'infanterie</t>
  </si>
  <si>
    <t>PLOUQUET</t>
  </si>
  <si>
    <t>25 12 1916</t>
  </si>
  <si>
    <t>120e rgt d'infanterie</t>
  </si>
  <si>
    <t>VACHON</t>
  </si>
  <si>
    <t>27 12 1916</t>
  </si>
  <si>
    <t>MICHARD</t>
  </si>
  <si>
    <t>333e rgt d'infanterie</t>
  </si>
  <si>
    <t>CONAN</t>
  </si>
  <si>
    <t>Vér Généaweb</t>
  </si>
  <si>
    <t>KARECHE</t>
  </si>
  <si>
    <t>voir NOU</t>
  </si>
  <si>
    <t xml:space="preserve">20e escadron du train des équipages militaires </t>
  </si>
  <si>
    <t>NGUGEN</t>
  </si>
  <si>
    <t>BARAYRE</t>
  </si>
  <si>
    <t>14 11 18</t>
  </si>
  <si>
    <t>453e rgt d'artillerie lourde</t>
  </si>
  <si>
    <t>136e rgt d'infanterie</t>
  </si>
  <si>
    <t>6e section de COA</t>
  </si>
  <si>
    <t>13e escadron du train des équipages militaires</t>
  </si>
  <si>
    <t>34e bataillon de tirailleurs sénégalais</t>
  </si>
  <si>
    <t>JUTTIN</t>
  </si>
  <si>
    <t>8e section d'infirmiers militaires</t>
  </si>
  <si>
    <t>4e rgt de cuirassiers à pied</t>
  </si>
  <si>
    <t>Coiffeur réformé de la guerre</t>
  </si>
  <si>
    <t>1er rgt d'artillerie à pied</t>
  </si>
  <si>
    <t>Réformé de la guerre</t>
  </si>
  <si>
    <t>DESVILETTE</t>
  </si>
  <si>
    <t xml:space="preserve">54e rgt d'infanterie </t>
  </si>
  <si>
    <t>DESCHAMPS</t>
  </si>
  <si>
    <t>21e rgt territorial d'infanterie</t>
  </si>
  <si>
    <t>comptabe</t>
  </si>
  <si>
    <t xml:space="preserve">26e rgt d'artillerie </t>
  </si>
  <si>
    <t>Civil ?</t>
  </si>
  <si>
    <t>3e rgt d'artillerie à pied</t>
  </si>
  <si>
    <t>6e colonial CHR</t>
  </si>
  <si>
    <t>BURET</t>
  </si>
  <si>
    <t>5e train des équipages militaires</t>
  </si>
  <si>
    <t>Apolinario</t>
  </si>
  <si>
    <t xml:space="preserve">TARAVEL </t>
  </si>
  <si>
    <t>Cultivateur</t>
  </si>
  <si>
    <t>55e rgt d'infanterie</t>
  </si>
  <si>
    <t>CHARAIX</t>
  </si>
  <si>
    <t>1ère compagnie d'ouvrier d'aviation</t>
  </si>
  <si>
    <t>PITOLLAT</t>
  </si>
  <si>
    <t>358e rgt d'infanterie</t>
  </si>
  <si>
    <t>369e rgt d'infanterie américaine</t>
  </si>
  <si>
    <t>Américain</t>
  </si>
  <si>
    <t>230e rgt d'infanterie</t>
  </si>
  <si>
    <t>FARAMI</t>
  </si>
  <si>
    <t>316e rgt d'infanterie</t>
  </si>
  <si>
    <t>9e rgt d'infanterie</t>
  </si>
  <si>
    <t>Trail Yanko</t>
  </si>
  <si>
    <t>Serbe ?</t>
  </si>
  <si>
    <t>A S E asile sainte Eulalie St Genis Laval Malgache</t>
  </si>
  <si>
    <t>Sursitaire 104 RIT</t>
  </si>
  <si>
    <t>Vérif Généa</t>
  </si>
  <si>
    <t>JANET</t>
  </si>
  <si>
    <t>162e rgt d'infanterie</t>
  </si>
  <si>
    <t>5e dépôt des équipements de la flotte</t>
  </si>
  <si>
    <t xml:space="preserve">JUHEL </t>
  </si>
  <si>
    <t>JERÖME</t>
  </si>
  <si>
    <t>!</t>
  </si>
  <si>
    <t>JAUDET ou GAUDET</t>
  </si>
  <si>
    <t>Civiil ?</t>
  </si>
  <si>
    <t>Serbe rappatrié</t>
  </si>
  <si>
    <t>PICQUET</t>
  </si>
  <si>
    <t>RIONDA</t>
  </si>
  <si>
    <t>1er rgt de tirailleurs sénégalais</t>
  </si>
  <si>
    <t>Léo</t>
  </si>
  <si>
    <t>2e rgt de tirailleurs  9e compagnie</t>
  </si>
  <si>
    <t>Non</t>
  </si>
  <si>
    <t>BRUSCHi ou BRUXCHI</t>
  </si>
  <si>
    <t>Charles Vallier et Francois Lajoux</t>
  </si>
  <si>
    <t>JEZEQUEL</t>
  </si>
  <si>
    <t>LESCAN</t>
  </si>
  <si>
    <t>13 8 1917</t>
  </si>
  <si>
    <t>356e rgt d'infanterie</t>
  </si>
  <si>
    <t>MAGOIS</t>
  </si>
  <si>
    <t>SAVEAN</t>
  </si>
  <si>
    <t>TOQUIN</t>
  </si>
  <si>
    <t>DONNAT</t>
  </si>
  <si>
    <t>3 1 19120</t>
  </si>
  <si>
    <t>HC 67</t>
  </si>
  <si>
    <t>Alexandre DELFORGE et Antonin JULIEN</t>
  </si>
  <si>
    <t>ben Amara</t>
  </si>
  <si>
    <t>7 1 1920</t>
  </si>
  <si>
    <t>ouvrier auxiliaire d'artillerie 68e compagnie</t>
  </si>
  <si>
    <t>GUILHOT</t>
  </si>
  <si>
    <t>8 1 1920</t>
  </si>
  <si>
    <t>75 e rgt d'infanterie</t>
  </si>
  <si>
    <t>MURGIER</t>
  </si>
  <si>
    <t>9 1 1920</t>
  </si>
  <si>
    <t>1er groupe aérostier</t>
  </si>
  <si>
    <t>MOIROUD</t>
  </si>
  <si>
    <t>10 1 1920</t>
  </si>
  <si>
    <t>Sanatorium du Montet</t>
  </si>
  <si>
    <t>CHAREYRON</t>
  </si>
  <si>
    <t>BORNE</t>
  </si>
  <si>
    <t>11 1 1920</t>
  </si>
  <si>
    <t>POISSON</t>
  </si>
  <si>
    <t>15 1 1920</t>
  </si>
  <si>
    <t>19e rgt de dragons</t>
  </si>
  <si>
    <t>OLLIER</t>
  </si>
  <si>
    <t>16 1 1920</t>
  </si>
  <si>
    <t>FESCHET</t>
  </si>
  <si>
    <t>20 1 1920</t>
  </si>
  <si>
    <t>GLOAGUEN</t>
  </si>
  <si>
    <t>Alain</t>
  </si>
  <si>
    <t>21 1 1920</t>
  </si>
  <si>
    <t>251e rgt d'artillerie</t>
  </si>
  <si>
    <t>26 1 1920</t>
  </si>
  <si>
    <t>PLAS</t>
  </si>
  <si>
    <t>HO WAN WA</t>
  </si>
  <si>
    <t>30 1 1920</t>
  </si>
  <si>
    <t>travailleur chinois N°2043</t>
  </si>
  <si>
    <t>MG CONG SNOI</t>
  </si>
  <si>
    <t>1 2 1920</t>
  </si>
  <si>
    <t>18e escadron du train</t>
  </si>
  <si>
    <t>ASSANY</t>
  </si>
  <si>
    <t>8 2 1920</t>
  </si>
  <si>
    <t>CAILLAT</t>
  </si>
  <si>
    <t>PERNIER</t>
  </si>
  <si>
    <t>10 2 1920</t>
  </si>
  <si>
    <t>CIMETIERE</t>
  </si>
  <si>
    <t>11 2 1920</t>
  </si>
  <si>
    <t>sanatorium du Montet</t>
  </si>
  <si>
    <t>13 2 1920</t>
  </si>
  <si>
    <t xml:space="preserve"> Antonin JULIEN et Adrien BAGOT</t>
  </si>
  <si>
    <t>GAGNEUX</t>
  </si>
  <si>
    <t>19 2 1920</t>
  </si>
  <si>
    <t>BORDAIRONS</t>
  </si>
  <si>
    <t>22 2 1920</t>
  </si>
  <si>
    <t>GRIZARD</t>
  </si>
  <si>
    <t>civil ?</t>
  </si>
  <si>
    <t>MELINAND</t>
  </si>
  <si>
    <t>23 2 1920</t>
  </si>
  <si>
    <t>24 2 1920</t>
  </si>
  <si>
    <t>ex soldat du 159e rgt d'infanterie</t>
  </si>
  <si>
    <t>Ali</t>
  </si>
  <si>
    <t>HAMIDIA</t>
  </si>
  <si>
    <t>3 3 1920</t>
  </si>
  <si>
    <t>OAA</t>
  </si>
  <si>
    <t>BONNEFOY</t>
  </si>
  <si>
    <t>9 3 1920</t>
  </si>
  <si>
    <t>7e rgt de cuirassiers</t>
  </si>
  <si>
    <t>DJILLALI</t>
  </si>
  <si>
    <t>ben Azzouz</t>
  </si>
  <si>
    <t>12 3 1920</t>
  </si>
  <si>
    <t xml:space="preserve"> 2 rgt de tirailleurs marocain</t>
  </si>
  <si>
    <t>SINARD</t>
  </si>
  <si>
    <t>15 3 1920</t>
  </si>
  <si>
    <t>Léopold</t>
  </si>
  <si>
    <t>20 3 1920</t>
  </si>
  <si>
    <t>MAURIN</t>
  </si>
  <si>
    <t>25 3 1920</t>
  </si>
  <si>
    <t>27 3 1920</t>
  </si>
  <si>
    <t>Sanatorium du MONTET</t>
  </si>
  <si>
    <t>30 3 1920</t>
  </si>
  <si>
    <t>apprenti marin des équipages de la flotte</t>
  </si>
  <si>
    <t>MPLF et Mausolée</t>
  </si>
  <si>
    <t>AHMED</t>
  </si>
  <si>
    <t>ben Dine</t>
  </si>
  <si>
    <t>2 1 1919</t>
  </si>
  <si>
    <t>François LAJOUS et Louis CAMPY</t>
  </si>
  <si>
    <t>Travailleur colonial magasins d'habillements</t>
  </si>
  <si>
    <t>HAMON</t>
  </si>
  <si>
    <t>Marius DOLARD et Jules GEORS</t>
  </si>
  <si>
    <t>LIBERAL</t>
  </si>
  <si>
    <t>3 1 1919</t>
  </si>
  <si>
    <t>RUAL</t>
  </si>
  <si>
    <t>4 1 1919</t>
  </si>
  <si>
    <t>VIGIER</t>
  </si>
  <si>
    <t>Psalmet</t>
  </si>
  <si>
    <t>6 1 1919</t>
  </si>
  <si>
    <t>8e rgt du Génie</t>
  </si>
  <si>
    <t>BOUVARD</t>
  </si>
  <si>
    <t>HERITIER</t>
  </si>
  <si>
    <t>8 1 1919</t>
  </si>
  <si>
    <t>27e bataillon de chasseurs à pied</t>
  </si>
  <si>
    <t>PIGNET</t>
  </si>
  <si>
    <t>PRADOUX</t>
  </si>
  <si>
    <t>GOSSE</t>
  </si>
  <si>
    <t>11 1 1919</t>
  </si>
  <si>
    <t>GUIDOT</t>
  </si>
  <si>
    <t>12 1 1919</t>
  </si>
  <si>
    <t>13 1 1919</t>
  </si>
  <si>
    <t>HUMMEL</t>
  </si>
  <si>
    <t>14 1 1919</t>
  </si>
  <si>
    <t>47e rgt d'artillerie de campagne</t>
  </si>
  <si>
    <t>LETANDRA</t>
  </si>
  <si>
    <t>16 1 1919</t>
  </si>
  <si>
    <t>77e rgt AIGP 22e batterie</t>
  </si>
  <si>
    <t>MIVERT</t>
  </si>
  <si>
    <t>van Bon</t>
  </si>
  <si>
    <t>17 1 1919</t>
  </si>
  <si>
    <t>Cartoucherie nationale de Valence</t>
  </si>
  <si>
    <t>GARRABOS</t>
  </si>
  <si>
    <t>19 1 1919</t>
  </si>
  <si>
    <t>34e rgt d'infanterie</t>
  </si>
  <si>
    <t>CHALOPIN</t>
  </si>
  <si>
    <t>86 rgt d'artillerie lourde</t>
  </si>
  <si>
    <t>ARNAUD</t>
  </si>
  <si>
    <t>François LAJOUS et Victor MOY</t>
  </si>
  <si>
    <t>ADOLPHE</t>
  </si>
  <si>
    <t>20 1 1919</t>
  </si>
  <si>
    <t>SALEM</t>
  </si>
  <si>
    <t>Ben Djaofard</t>
  </si>
  <si>
    <t>4e rgt de tirailleurs marocains</t>
  </si>
  <si>
    <t>CHAVANNE</t>
  </si>
  <si>
    <t>132e rgt d'artillerie lourde</t>
  </si>
  <si>
    <t>TESSIER</t>
  </si>
  <si>
    <t>21 1 1919</t>
  </si>
  <si>
    <t>217e rgt d'infanterie</t>
  </si>
  <si>
    <t>COQUAND</t>
  </si>
  <si>
    <t>23 1 1919</t>
  </si>
  <si>
    <t>BONNEAUX</t>
  </si>
  <si>
    <t>LEVEQUE</t>
  </si>
  <si>
    <t>BRUYAS</t>
  </si>
  <si>
    <t>24 1 1919</t>
  </si>
  <si>
    <t>manœuvre réformé de la guerre</t>
  </si>
  <si>
    <t>SAMBA</t>
  </si>
  <si>
    <t>Matel</t>
  </si>
  <si>
    <t>25 1 1919</t>
  </si>
  <si>
    <t>37e rgt de tirailleurs</t>
  </si>
  <si>
    <t>ROGER</t>
  </si>
  <si>
    <t>Richard</t>
  </si>
  <si>
    <t>27 1 1919</t>
  </si>
  <si>
    <t>112e rgt d'infanterie</t>
  </si>
  <si>
    <t>FERRAGNE</t>
  </si>
  <si>
    <t>29 1 1919</t>
  </si>
  <si>
    <t>4e rgt d'infanterie légère d'afrisue</t>
  </si>
  <si>
    <t>AMBROOS</t>
  </si>
  <si>
    <t>Artiévitss</t>
  </si>
  <si>
    <t>28 1 1919</t>
  </si>
  <si>
    <t>CHASSELOUP</t>
  </si>
  <si>
    <t>340e rgt d'infanterie</t>
  </si>
  <si>
    <t>BAUDE</t>
  </si>
  <si>
    <t>30 1 1919</t>
  </si>
  <si>
    <t>319e rgt d'infanterie</t>
  </si>
  <si>
    <t>278e rgt d'infanterie</t>
  </si>
  <si>
    <t>DUMAZ</t>
  </si>
  <si>
    <t>31 1 1919</t>
  </si>
  <si>
    <t>HAREAU</t>
  </si>
  <si>
    <t>1 02 1919</t>
  </si>
  <si>
    <t>DASPE</t>
  </si>
  <si>
    <t>5 2 1919</t>
  </si>
  <si>
    <t>12e rgt territorial d'infanterie</t>
  </si>
  <si>
    <t>LALLE</t>
  </si>
  <si>
    <t>Mombila</t>
  </si>
  <si>
    <t>61e bataillon des tirailleurs sénégalais</t>
  </si>
  <si>
    <t>HINGRAY</t>
  </si>
  <si>
    <t>7 2 1919</t>
  </si>
  <si>
    <t>BOYER</t>
  </si>
  <si>
    <t>11 2 1919</t>
  </si>
  <si>
    <t>145e rgt d'infanterie</t>
  </si>
  <si>
    <t>VITARD</t>
  </si>
  <si>
    <t>13 2 1919</t>
  </si>
  <si>
    <t>146e rgt d'infanterie</t>
  </si>
  <si>
    <t>CITERIN</t>
  </si>
  <si>
    <t>14 2 1919</t>
  </si>
  <si>
    <t>154e rgt d'infanterie</t>
  </si>
  <si>
    <t>15 2 1919</t>
  </si>
  <si>
    <t>16 2 1919</t>
  </si>
  <si>
    <t>56e rgt territorial d'infanterie</t>
  </si>
  <si>
    <t>LABRO</t>
  </si>
  <si>
    <t>17 02 19</t>
  </si>
  <si>
    <t>208e rgt d'infanterie</t>
  </si>
  <si>
    <t>DEBILLY</t>
  </si>
  <si>
    <t>19 2 1919</t>
  </si>
  <si>
    <t>DEGHICHE</t>
  </si>
  <si>
    <t>Taker ben Abdalah</t>
  </si>
  <si>
    <t>24 2 1919</t>
  </si>
  <si>
    <t>Jean BOUILLAT et Victor MOY</t>
  </si>
  <si>
    <t>5e rgt de tirailleurs algériens</t>
  </si>
  <si>
    <t>BOUCHAUD</t>
  </si>
  <si>
    <t>25 2 1919</t>
  </si>
  <si>
    <t>25e bataillon de chasseurs</t>
  </si>
  <si>
    <t>SIMONDIN</t>
  </si>
  <si>
    <t>MARTINEZ</t>
  </si>
  <si>
    <t>26 2 1919</t>
  </si>
  <si>
    <t>27 2 1919</t>
  </si>
  <si>
    <t>GELEBART</t>
  </si>
  <si>
    <t>3 3 1919</t>
  </si>
  <si>
    <t>23e rgt d'artillerie</t>
  </si>
  <si>
    <t>HELLAF</t>
  </si>
  <si>
    <t>Mohamed ben Moussa</t>
  </si>
  <si>
    <t>5 3 1919</t>
  </si>
  <si>
    <t>BRACHIR</t>
  </si>
  <si>
    <t xml:space="preserve"> ben Mohamed</t>
  </si>
  <si>
    <t>6 3 1919</t>
  </si>
  <si>
    <t>1e rgt de tirailleurs marocains</t>
  </si>
  <si>
    <t>BIGOTTE</t>
  </si>
  <si>
    <t>12 3 1919</t>
  </si>
  <si>
    <t>POURROT</t>
  </si>
  <si>
    <t>13 3 1919</t>
  </si>
  <si>
    <t>CONTEPOIS</t>
  </si>
  <si>
    <t>17 3 1919</t>
  </si>
  <si>
    <t>ouvrier</t>
  </si>
  <si>
    <t>FURMINIEUX</t>
  </si>
  <si>
    <t>18 3 1919</t>
  </si>
  <si>
    <t>MATEITCH</t>
  </si>
  <si>
    <t>Bogidar</t>
  </si>
  <si>
    <t>18 3 1916</t>
  </si>
  <si>
    <t>Division du trimock</t>
  </si>
  <si>
    <t>Serbe convoyeur de munitions</t>
  </si>
  <si>
    <t>RAPAOLY</t>
  </si>
  <si>
    <t>19 3 1919</t>
  </si>
  <si>
    <t>21e bataillon malgalche</t>
  </si>
  <si>
    <t>TOURNIGAND</t>
  </si>
  <si>
    <t>21 3 1919</t>
  </si>
  <si>
    <t>BILLOD MOREL</t>
  </si>
  <si>
    <t>22 3 1919</t>
  </si>
  <si>
    <t>1 er rgt d'infanterie coloniale</t>
  </si>
  <si>
    <t>BOUNOUA</t>
  </si>
  <si>
    <t>Ahmed ben Lamkal</t>
  </si>
  <si>
    <t>9e rgt de tirailleurs algériens</t>
  </si>
  <si>
    <t>MARKOVITCH</t>
  </si>
  <si>
    <t>Givoîne</t>
  </si>
  <si>
    <t>24 3 1919</t>
  </si>
  <si>
    <t>Jean BOUILLAT et Joseph FLORET</t>
  </si>
  <si>
    <t>DENYS</t>
  </si>
  <si>
    <t>25 3 1919</t>
  </si>
  <si>
    <t>268e rgt d'infanterie</t>
  </si>
  <si>
    <t>FEGELE</t>
  </si>
  <si>
    <t>29 3 1919</t>
  </si>
  <si>
    <t>363e rtg d'infanterie</t>
  </si>
  <si>
    <t>TRAN</t>
  </si>
  <si>
    <t>Ily</t>
  </si>
  <si>
    <t>28 3 1919</t>
  </si>
  <si>
    <t>Indochine</t>
  </si>
  <si>
    <t>GONNARD</t>
  </si>
  <si>
    <t>MAIROT</t>
  </si>
  <si>
    <t>30 3 1919</t>
  </si>
  <si>
    <t>15e section de COA</t>
  </si>
  <si>
    <t>ROUSSELOT</t>
  </si>
  <si>
    <t>65e rgt d'artillerie</t>
  </si>
  <si>
    <t>VERMARE</t>
  </si>
  <si>
    <t>31 3 1919</t>
  </si>
  <si>
    <t>VEROT</t>
  </si>
  <si>
    <t>1 4 1919</t>
  </si>
  <si>
    <t>LERALLU</t>
  </si>
  <si>
    <t>3 4 1919</t>
  </si>
  <si>
    <t>24e rgt d'infanterie</t>
  </si>
  <si>
    <t>DIACONU</t>
  </si>
  <si>
    <t>Gheorghi</t>
  </si>
  <si>
    <t>44e rgt d'infanteir roumaine</t>
  </si>
  <si>
    <t>ANDRILLAT</t>
  </si>
  <si>
    <t>2 4 1919</t>
  </si>
  <si>
    <t>OSMANOVITCH</t>
  </si>
  <si>
    <t>Tané</t>
  </si>
  <si>
    <t>4 4 1919</t>
  </si>
  <si>
    <t>2e rgt d'infanterie serbe</t>
  </si>
  <si>
    <t>SAID</t>
  </si>
  <si>
    <t>ben Mohamed</t>
  </si>
  <si>
    <t>travailleur colonial marocain</t>
  </si>
  <si>
    <t>BOUA</t>
  </si>
  <si>
    <t>Raba</t>
  </si>
  <si>
    <t>6 4 1919</t>
  </si>
  <si>
    <t>1er rgt des artilleurs algériens</t>
  </si>
  <si>
    <t>SIBE</t>
  </si>
  <si>
    <t>42ee rgt d'infanterie coloniale</t>
  </si>
  <si>
    <t>1e rgt d'infanterie coloniale</t>
  </si>
  <si>
    <t>HAMBY</t>
  </si>
  <si>
    <t>Soury</t>
  </si>
  <si>
    <t>10 4 1919</t>
  </si>
  <si>
    <t>45e bataillon sénégalais</t>
  </si>
  <si>
    <t>DJONRDJEVITCH</t>
  </si>
  <si>
    <t>Jivoine</t>
  </si>
  <si>
    <t>11 4 1919</t>
  </si>
  <si>
    <t>RAGOT</t>
  </si>
  <si>
    <t>Catherin</t>
  </si>
  <si>
    <t>12 4 1919</t>
  </si>
  <si>
    <t>DECHAMP</t>
  </si>
  <si>
    <t>13 4 1919</t>
  </si>
  <si>
    <t>1er rgt d'artillerie territoriale</t>
  </si>
  <si>
    <t>BIRRIEN</t>
  </si>
  <si>
    <t>16 4 1919</t>
  </si>
  <si>
    <t>17e escadron du train des équipages militaires</t>
  </si>
  <si>
    <t>VU VAN SINH</t>
  </si>
  <si>
    <t>18 4 1919</t>
  </si>
  <si>
    <t>ROXEL</t>
  </si>
  <si>
    <t>Deneige</t>
  </si>
  <si>
    <t>20 4 1919</t>
  </si>
  <si>
    <t>124e rgt d'infanterie</t>
  </si>
  <si>
    <t>COLLE</t>
  </si>
  <si>
    <t>ANDRES</t>
  </si>
  <si>
    <t>21 4 1919</t>
  </si>
  <si>
    <t>VO VAN</t>
  </si>
  <si>
    <t>22 4 1919</t>
  </si>
  <si>
    <t>JEAN</t>
  </si>
  <si>
    <t>26 4 1919</t>
  </si>
  <si>
    <t>PORTAS</t>
  </si>
  <si>
    <t>BERGE</t>
  </si>
  <si>
    <t>27 4 1919</t>
  </si>
  <si>
    <t>PERRET</t>
  </si>
  <si>
    <t>28 4 1919</t>
  </si>
  <si>
    <t>THOILLIER</t>
  </si>
  <si>
    <t>GRANIE</t>
  </si>
  <si>
    <t>1 5 1919</t>
  </si>
  <si>
    <t>93e rgt d'infanterie</t>
  </si>
  <si>
    <t>JOURDAN</t>
  </si>
  <si>
    <t>3 5 1919</t>
  </si>
  <si>
    <t>107e rgt territorial d'infanterie</t>
  </si>
  <si>
    <t>CABOULET</t>
  </si>
  <si>
    <t>4 5 1919</t>
  </si>
  <si>
    <t>109e rgt d'artillerie lourde</t>
  </si>
  <si>
    <t>PHILIPPOVITCH</t>
  </si>
  <si>
    <t>5 5 1919</t>
  </si>
  <si>
    <t>LE BOULCH</t>
  </si>
  <si>
    <t>26e rgt de dragons</t>
  </si>
  <si>
    <t>MARTRE</t>
  </si>
  <si>
    <t>6 5 1919</t>
  </si>
  <si>
    <t>MGUYEN</t>
  </si>
  <si>
    <t>van  Vuony</t>
  </si>
  <si>
    <t>7 5 1919</t>
  </si>
  <si>
    <t>7e bataillon de marche indochinois</t>
  </si>
  <si>
    <t>MONSOURI</t>
  </si>
  <si>
    <t>Mouloud</t>
  </si>
  <si>
    <t>9 5 1919</t>
  </si>
  <si>
    <t>Algérien rapatrié civil</t>
  </si>
  <si>
    <t>BARRIERE</t>
  </si>
  <si>
    <t>11 5 1919</t>
  </si>
  <si>
    <t>32e rgt d'infanterie</t>
  </si>
  <si>
    <t>PINEE</t>
  </si>
  <si>
    <t>165e rgt d'infanterie</t>
  </si>
  <si>
    <t>BARATTE</t>
  </si>
  <si>
    <t>13 5 1919</t>
  </si>
  <si>
    <t>Sréten</t>
  </si>
  <si>
    <t>14 5 1919</t>
  </si>
  <si>
    <t>10 rgt d'infanterie serbe</t>
  </si>
  <si>
    <t>CHESNEAU</t>
  </si>
  <si>
    <t>Gorges</t>
  </si>
  <si>
    <t>17 5 1919</t>
  </si>
  <si>
    <t>MENOUDI</t>
  </si>
  <si>
    <t>Saïd</t>
  </si>
  <si>
    <t>travailleur colonial</t>
  </si>
  <si>
    <t>POINGT</t>
  </si>
  <si>
    <t>20 5 1919</t>
  </si>
  <si>
    <t>LAURIE</t>
  </si>
  <si>
    <t>38e rgt d'artillerie de campagne</t>
  </si>
  <si>
    <t>MAMADOU</t>
  </si>
  <si>
    <t>Houaté</t>
  </si>
  <si>
    <t>21 5 1919</t>
  </si>
  <si>
    <t>32 rgt de tirailleurs sénégalais</t>
  </si>
  <si>
    <t>LESENNE</t>
  </si>
  <si>
    <t>22 5 1919</t>
  </si>
  <si>
    <t>308e rgt d'artillerie lourde</t>
  </si>
  <si>
    <t>LILLY</t>
  </si>
  <si>
    <t>24 5 1919</t>
  </si>
  <si>
    <t>CHAPOT</t>
  </si>
  <si>
    <t>Hugues</t>
  </si>
  <si>
    <t>KRISTAVOIL</t>
  </si>
  <si>
    <t>Startshourtish</t>
  </si>
  <si>
    <t>25 5 1919</t>
  </si>
  <si>
    <t>19e rgt d'infanterie serbe</t>
  </si>
  <si>
    <t>N GUYEN</t>
  </si>
  <si>
    <t>Klac</t>
  </si>
  <si>
    <t>27 5 1919</t>
  </si>
  <si>
    <t>14e bataillon indochinois</t>
  </si>
  <si>
    <t>Adhémar</t>
  </si>
  <si>
    <t>28 5 1919</t>
  </si>
  <si>
    <t>BANET</t>
  </si>
  <si>
    <t>29 5 1919</t>
  </si>
  <si>
    <t>21e rgt du génie</t>
  </si>
  <si>
    <t>ABDELKADER</t>
  </si>
  <si>
    <t>ben Kelifa</t>
  </si>
  <si>
    <t>DREVET</t>
  </si>
  <si>
    <t>Anthelme</t>
  </si>
  <si>
    <t>30 5 1919</t>
  </si>
  <si>
    <t>HALBOUTI</t>
  </si>
  <si>
    <t>ben Amor</t>
  </si>
  <si>
    <t>2 6 1919</t>
  </si>
  <si>
    <t>2e groupe d'artillerie d'afrique</t>
  </si>
  <si>
    <t>DEZEUX</t>
  </si>
  <si>
    <t>3 6 1919</t>
  </si>
  <si>
    <t>22e section d'infirmiers militaires</t>
  </si>
  <si>
    <t>CUZIN</t>
  </si>
  <si>
    <t>8 6 1919</t>
  </si>
  <si>
    <t>réformé du 5e rgt du génie</t>
  </si>
  <si>
    <t>GARCIA</t>
  </si>
  <si>
    <t>Antonis</t>
  </si>
  <si>
    <t>10 6 1919</t>
  </si>
  <si>
    <t>11 6 1919</t>
  </si>
  <si>
    <t>MICHALLET</t>
  </si>
  <si>
    <t>14 6 1919</t>
  </si>
  <si>
    <t>MOULINEC</t>
  </si>
  <si>
    <t>15 6 1919</t>
  </si>
  <si>
    <t>7e section de COA</t>
  </si>
  <si>
    <t>17 6 1919</t>
  </si>
  <si>
    <t>LENTILLON</t>
  </si>
  <si>
    <t>18 6 1919</t>
  </si>
  <si>
    <t>21 6 1919</t>
  </si>
  <si>
    <t>SALTAKOFF</t>
  </si>
  <si>
    <t>Michael</t>
  </si>
  <si>
    <t>22 6 1919</t>
  </si>
  <si>
    <t>217e rgt d'infanterie russe</t>
  </si>
  <si>
    <t>PERCOT</t>
  </si>
  <si>
    <t>23 6 1919</t>
  </si>
  <si>
    <t>420e rgt d'artillerie lourde</t>
  </si>
  <si>
    <t>ESMIEU</t>
  </si>
  <si>
    <t>VO PHI SAN</t>
  </si>
  <si>
    <t>24 6 1919</t>
  </si>
  <si>
    <t>nationalité ?</t>
  </si>
  <si>
    <t>ACHARD</t>
  </si>
  <si>
    <t>26 6 1919</t>
  </si>
  <si>
    <t>ben Abdahlah</t>
  </si>
  <si>
    <t>30 6 1919</t>
  </si>
  <si>
    <t>8e rgt de tirailleurs algériens</t>
  </si>
  <si>
    <t>FRADIN</t>
  </si>
  <si>
    <t>416e rgt d'infanterie</t>
  </si>
  <si>
    <t>Maly</t>
  </si>
  <si>
    <t>MORELLON</t>
  </si>
  <si>
    <t>5 7 1919</t>
  </si>
  <si>
    <t>DREAN</t>
  </si>
  <si>
    <t>MYON</t>
  </si>
  <si>
    <t>9 7 1919</t>
  </si>
  <si>
    <t>PUEL</t>
  </si>
  <si>
    <t>RIGOTTIER GOIS</t>
  </si>
  <si>
    <t>12 7 1919</t>
  </si>
  <si>
    <t>Jean BOUILLAT et Jean GOUTARD</t>
  </si>
  <si>
    <t>LANGLOIS</t>
  </si>
  <si>
    <t>Ange</t>
  </si>
  <si>
    <t>15 7 1919</t>
  </si>
  <si>
    <t>6ergt d'infanterie coloniale</t>
  </si>
  <si>
    <t>HOURCADE</t>
  </si>
  <si>
    <t>16 7 1919</t>
  </si>
  <si>
    <t xml:space="preserve">N GUYEN </t>
  </si>
  <si>
    <t>Tuong</t>
  </si>
  <si>
    <t>19 7 1919</t>
  </si>
  <si>
    <t>Chinois</t>
  </si>
  <si>
    <t>LAGARDE</t>
  </si>
  <si>
    <t>20 7 1919</t>
  </si>
  <si>
    <t>2e rgt d'infanterie coloniale</t>
  </si>
  <si>
    <t>Noel</t>
  </si>
  <si>
    <t>21 7 1919</t>
  </si>
  <si>
    <t>KADRI</t>
  </si>
  <si>
    <t>Mohamed ben Messaoud</t>
  </si>
  <si>
    <t>22 7 1919</t>
  </si>
  <si>
    <t>3e groupe d'artillerie</t>
  </si>
  <si>
    <t>SAUVIGNET</t>
  </si>
  <si>
    <t>JACOULET</t>
  </si>
  <si>
    <t>23 7 1919</t>
  </si>
  <si>
    <t>BETHARET</t>
  </si>
  <si>
    <t>Mohamed Ramdam</t>
  </si>
  <si>
    <t>26 7 1919</t>
  </si>
  <si>
    <t>1er groupe d'artillerie de campagne</t>
  </si>
  <si>
    <t>CORNE</t>
  </si>
  <si>
    <t>311e rgt d'infanterie</t>
  </si>
  <si>
    <t>VERDIERE</t>
  </si>
  <si>
    <t>28 7 1919</t>
  </si>
  <si>
    <t>85e rgt d'artillerie</t>
  </si>
  <si>
    <t>DELMATTO</t>
  </si>
  <si>
    <t>28 8 1919</t>
  </si>
  <si>
    <t>MG Van MAU</t>
  </si>
  <si>
    <t>30 7 1919</t>
  </si>
  <si>
    <t>travailleur indochinois</t>
  </si>
  <si>
    <t>indochinois</t>
  </si>
  <si>
    <t>LAUCH</t>
  </si>
  <si>
    <t>67e artillerie alsacienne</t>
  </si>
  <si>
    <t>ROSY</t>
  </si>
  <si>
    <t>Médard</t>
  </si>
  <si>
    <t>31 7 1919</t>
  </si>
  <si>
    <t>43e colonial</t>
  </si>
  <si>
    <t>2 8 1919</t>
  </si>
  <si>
    <t>Jean GOUTARD et Victor MOY</t>
  </si>
  <si>
    <t>PEYRONNET</t>
  </si>
  <si>
    <t>3 8 1919</t>
  </si>
  <si>
    <t>ROCHON</t>
  </si>
  <si>
    <t>8 8 1919</t>
  </si>
  <si>
    <t>LAGNEAU</t>
  </si>
  <si>
    <t>Stéphane</t>
  </si>
  <si>
    <t>3e bataillon de chasseurs</t>
  </si>
  <si>
    <t>William</t>
  </si>
  <si>
    <t>13 8 1919</t>
  </si>
  <si>
    <t>DESCAMPS</t>
  </si>
  <si>
    <t>24e bataillon de chasseurs alpins</t>
  </si>
  <si>
    <t>Prudent</t>
  </si>
  <si>
    <t>18 8 1919</t>
  </si>
  <si>
    <t>pas d'indication d'hôpital</t>
  </si>
  <si>
    <t>DJABEUR</t>
  </si>
  <si>
    <t>Mohamed</t>
  </si>
  <si>
    <t>16 8 1919</t>
  </si>
  <si>
    <t>CORTIAL</t>
  </si>
  <si>
    <t>17 8 1919</t>
  </si>
  <si>
    <t>15e rgt de tirailleurs indigénes</t>
  </si>
  <si>
    <t>FRAUD</t>
  </si>
  <si>
    <t>15e section d'infirmiers militaires</t>
  </si>
  <si>
    <t>VAUTIER</t>
  </si>
  <si>
    <t>23 8 1919</t>
  </si>
  <si>
    <t>161e rgt d'infanterie</t>
  </si>
  <si>
    <t>24 8 1919</t>
  </si>
  <si>
    <t>BOURGEAT LAMI</t>
  </si>
  <si>
    <t>25 8 1919</t>
  </si>
  <si>
    <t>RUARD</t>
  </si>
  <si>
    <t>26 8 1919</t>
  </si>
  <si>
    <t>SUYNK</t>
  </si>
  <si>
    <t>Suang</t>
  </si>
  <si>
    <t>27 8 1919</t>
  </si>
  <si>
    <t>17e rgt dr tirailleurs TM 505</t>
  </si>
  <si>
    <t>ANDRAULT</t>
  </si>
  <si>
    <t>19e bataillon du génie</t>
  </si>
  <si>
    <t>LOZIER</t>
  </si>
  <si>
    <t>31 8 1919</t>
  </si>
  <si>
    <t>BETHAZ</t>
  </si>
  <si>
    <t>Adrien BAGOT et Victor MOY</t>
  </si>
  <si>
    <t>278e rgt d'artillerie</t>
  </si>
  <si>
    <t>BLACHE</t>
  </si>
  <si>
    <t>1 9 1919</t>
  </si>
  <si>
    <t>BILINA</t>
  </si>
  <si>
    <t>Vasili</t>
  </si>
  <si>
    <t>2 9 1919</t>
  </si>
  <si>
    <t>TAILLEFAUD</t>
  </si>
  <si>
    <t>4 9 1919</t>
  </si>
  <si>
    <t>DIRATZ</t>
  </si>
  <si>
    <t>Edgard</t>
  </si>
  <si>
    <t>17 9 1919</t>
  </si>
  <si>
    <t>1er rgt  étranger</t>
  </si>
  <si>
    <t>Turque</t>
  </si>
  <si>
    <t>JACQUETON</t>
  </si>
  <si>
    <t>18 9 1919</t>
  </si>
  <si>
    <t>GULLON</t>
  </si>
  <si>
    <t>20 9 1919</t>
  </si>
  <si>
    <t>ROCH</t>
  </si>
  <si>
    <t>23 9 1919</t>
  </si>
  <si>
    <t>Adrien BAGOT et Jean Claude DURANTON</t>
  </si>
  <si>
    <t>55e rgt d'infanterie réformé</t>
  </si>
  <si>
    <t>MESSAOUD</t>
  </si>
  <si>
    <t>ben Maité</t>
  </si>
  <si>
    <t>27 9 1919</t>
  </si>
  <si>
    <t>29 9 1919</t>
  </si>
  <si>
    <t>GRAS</t>
  </si>
  <si>
    <t>5 10 1919</t>
  </si>
  <si>
    <t>7e escadron du train des équipages militaires</t>
  </si>
  <si>
    <t>LEVRAUT</t>
  </si>
  <si>
    <t>8 10 1919</t>
  </si>
  <si>
    <t>COUEDEL</t>
  </si>
  <si>
    <t>RICHARD</t>
  </si>
  <si>
    <t>13 10 1919</t>
  </si>
  <si>
    <t>85e rgt d'artillerie lourde</t>
  </si>
  <si>
    <t>BASSET</t>
  </si>
  <si>
    <t>22e rgt d'artillerie de campagne</t>
  </si>
  <si>
    <t>COUSTY</t>
  </si>
  <si>
    <t>18 10 1919</t>
  </si>
  <si>
    <t>CHAVEROT</t>
  </si>
  <si>
    <t>21 10 1919</t>
  </si>
  <si>
    <t>le HA 63 devient sanatorium du château du Montet</t>
  </si>
  <si>
    <t>28 10 1919</t>
  </si>
  <si>
    <t>157e rgt d'infanterie</t>
  </si>
  <si>
    <t>HA 63 devient HC 67</t>
  </si>
  <si>
    <t>DESBOIS</t>
  </si>
  <si>
    <t>29 10 1919</t>
  </si>
  <si>
    <t>20e escadron du train des équipages militaires</t>
  </si>
  <si>
    <t>268 bis</t>
  </si>
  <si>
    <t>PEGNET</t>
  </si>
  <si>
    <t>30 10 1919</t>
  </si>
  <si>
    <t>Adrien BAGOT et Jean claude DURANTON</t>
  </si>
  <si>
    <t>SADIO</t>
  </si>
  <si>
    <t>Gamisini</t>
  </si>
  <si>
    <t>3 11 1919</t>
  </si>
  <si>
    <t>10 11 1919</t>
  </si>
  <si>
    <t>42e bataillon de chasseurs à pied</t>
  </si>
  <si>
    <t>DELLUC</t>
  </si>
  <si>
    <t>21e escadron du train des équipages militaires</t>
  </si>
  <si>
    <t>ROUDEILLAC</t>
  </si>
  <si>
    <t>12 11 1919</t>
  </si>
  <si>
    <t>EL CHOUIEUR</t>
  </si>
  <si>
    <t>13 11 1919</t>
  </si>
  <si>
    <t>1er groupe d'artillerie de campagne d'afrique</t>
  </si>
  <si>
    <t>VU VAN XUAN</t>
  </si>
  <si>
    <t>15 11 1919</t>
  </si>
  <si>
    <t>Indochinois ?</t>
  </si>
  <si>
    <t>Ben el Moag</t>
  </si>
  <si>
    <t>16 11 1919</t>
  </si>
  <si>
    <t>BERNACHOT</t>
  </si>
  <si>
    <t>19 9 1919</t>
  </si>
  <si>
    <t>PROGNON</t>
  </si>
  <si>
    <t>25 11 1919</t>
  </si>
  <si>
    <t>MASSET</t>
  </si>
  <si>
    <t>28 11 1919</t>
  </si>
  <si>
    <t>106e rgt d'artillerie lourde</t>
  </si>
  <si>
    <t xml:space="preserve">PONT </t>
  </si>
  <si>
    <t>1 12 1919</t>
  </si>
  <si>
    <t>22e bataillon de chasseurs à pied</t>
  </si>
  <si>
    <t>CHAGNY</t>
  </si>
  <si>
    <t>2 12 1919</t>
  </si>
  <si>
    <t>11e rgt du génie</t>
  </si>
  <si>
    <t>CHAPELON</t>
  </si>
  <si>
    <t>5 12 1919</t>
  </si>
  <si>
    <t>CARRAZ</t>
  </si>
  <si>
    <t>12 12 1919</t>
  </si>
  <si>
    <t>DANG TA</t>
  </si>
  <si>
    <t>BURGUET</t>
  </si>
  <si>
    <t>20 12 1919</t>
  </si>
  <si>
    <t>108e rgt d'infanterie</t>
  </si>
  <si>
    <t>GUENDOUZ</t>
  </si>
  <si>
    <t>Tayel</t>
  </si>
  <si>
    <t>22 12 1919</t>
  </si>
  <si>
    <t>23 12 1919</t>
  </si>
  <si>
    <t>1er rgt étrangers</t>
  </si>
  <si>
    <t>GONDOIN</t>
  </si>
  <si>
    <t>Anaclet</t>
  </si>
  <si>
    <t>2 4 1920</t>
  </si>
  <si>
    <t>TA DAU</t>
  </si>
  <si>
    <t>3 4 1920</t>
  </si>
  <si>
    <t>1er groupement indochinois</t>
  </si>
  <si>
    <t>PEYROCHE</t>
  </si>
  <si>
    <t>8 4 1920</t>
  </si>
  <si>
    <t>44ee rgt d'infanterie</t>
  </si>
  <si>
    <t>LESTRADE</t>
  </si>
  <si>
    <t>Laurens</t>
  </si>
  <si>
    <t>10 4 1920</t>
  </si>
  <si>
    <t>réformé N° 1</t>
  </si>
  <si>
    <t>BARRAL</t>
  </si>
  <si>
    <t>16 4 1920</t>
  </si>
  <si>
    <t>RIVAL</t>
  </si>
  <si>
    <t>CORBEL</t>
  </si>
  <si>
    <t>17 4 1920</t>
  </si>
  <si>
    <t>Gendarme 14e légion</t>
  </si>
  <si>
    <t>HUTH</t>
  </si>
  <si>
    <t>21 4 1920</t>
  </si>
  <si>
    <t>MAUSSIER</t>
  </si>
  <si>
    <t>84e rgt d'artillerie lourde</t>
  </si>
  <si>
    <t>GHELIS</t>
  </si>
  <si>
    <t>26 4 1920</t>
  </si>
  <si>
    <t>CMOTCHITICH</t>
  </si>
  <si>
    <t>2 5 1920</t>
  </si>
  <si>
    <t>5e rgt d'infanterie serbe</t>
  </si>
  <si>
    <t>GENEVEY</t>
  </si>
  <si>
    <t>3 5 1920</t>
  </si>
  <si>
    <t>70e bataillon de chasseurs</t>
  </si>
  <si>
    <t>PELISSON</t>
  </si>
  <si>
    <t>Henry</t>
  </si>
  <si>
    <t>4 5 1920</t>
  </si>
  <si>
    <t>HEBERT</t>
  </si>
  <si>
    <t>9 5 1920</t>
  </si>
  <si>
    <t>Jean claude DURANTON et Adrien BAGOT</t>
  </si>
  <si>
    <t>sapeur pompier</t>
  </si>
  <si>
    <t>CHOMASSET</t>
  </si>
  <si>
    <t>11 5 1920</t>
  </si>
  <si>
    <t>ex soldat 97e rgt d'infanterie</t>
  </si>
  <si>
    <t>POINTUD</t>
  </si>
  <si>
    <t>15 5 1920</t>
  </si>
  <si>
    <t>ex soldat 22e rgt d'infanterie coloniale</t>
  </si>
  <si>
    <t>VOULET</t>
  </si>
  <si>
    <t>22 5 1920</t>
  </si>
  <si>
    <t>CHAUVET</t>
  </si>
  <si>
    <t>Chefferie du génie</t>
  </si>
  <si>
    <t>CARRICARD</t>
  </si>
  <si>
    <t>25 5 1920</t>
  </si>
  <si>
    <t>2 6 1920</t>
  </si>
  <si>
    <t>210e rgt d'infanterie</t>
  </si>
  <si>
    <t>BALLET</t>
  </si>
  <si>
    <t>7 6 1920</t>
  </si>
  <si>
    <t>MAUPIED</t>
  </si>
  <si>
    <t>8 6 1920</t>
  </si>
  <si>
    <t>GIROD</t>
  </si>
  <si>
    <t>11 6 1920</t>
  </si>
  <si>
    <t>BARATIN</t>
  </si>
  <si>
    <t>14 6 1920</t>
  </si>
  <si>
    <t>ex soldat au 133e rgt d'infanterie</t>
  </si>
  <si>
    <t>CHHNOK</t>
  </si>
  <si>
    <t>Lonog</t>
  </si>
  <si>
    <t>16 6 1920</t>
  </si>
  <si>
    <t>Tirailleur indochinois</t>
  </si>
  <si>
    <t>ESTRADE</t>
  </si>
  <si>
    <t>23 6 1920</t>
  </si>
  <si>
    <t>élève gendarme 4e légion de gendarmerie</t>
  </si>
  <si>
    <t>NARBONNET</t>
  </si>
  <si>
    <t>DESPEYROUX</t>
  </si>
  <si>
    <t>N'DIAYE</t>
  </si>
  <si>
    <t>KEERSTOCK</t>
  </si>
  <si>
    <t>VULLIOD</t>
  </si>
  <si>
    <t>Joanny</t>
  </si>
  <si>
    <t>25 6 1920</t>
  </si>
  <si>
    <t>ex soldat</t>
  </si>
  <si>
    <t>26 6 1920</t>
  </si>
  <si>
    <t>171e rgt d'infanterie</t>
  </si>
  <si>
    <t>PERCHE</t>
  </si>
  <si>
    <t>1 7 1920</t>
  </si>
  <si>
    <t>CŒUR</t>
  </si>
  <si>
    <t>Gaspard</t>
  </si>
  <si>
    <t>14 7 1920</t>
  </si>
  <si>
    <t>BARDIN</t>
  </si>
  <si>
    <t>19 7 1920</t>
  </si>
  <si>
    <t>IDAIRE</t>
  </si>
  <si>
    <t>ben Mousselham ben Mohamed</t>
  </si>
  <si>
    <t>25 7 1920</t>
  </si>
  <si>
    <t>travailleur marocain</t>
  </si>
  <si>
    <t>HUENTZ</t>
  </si>
  <si>
    <t>31 7 1920</t>
  </si>
  <si>
    <t>VILLEDIEU</t>
  </si>
  <si>
    <t>4 8 1920</t>
  </si>
  <si>
    <t>Réformé N°1</t>
  </si>
  <si>
    <t>PECHOUX</t>
  </si>
  <si>
    <t>5 8 1920</t>
  </si>
  <si>
    <t>33e rgt d'infanterie coloniale</t>
  </si>
  <si>
    <t>EMERY</t>
  </si>
  <si>
    <t>10 8 1920</t>
  </si>
  <si>
    <t>BOUCHEMOUSSE</t>
  </si>
  <si>
    <t>15 8 1920</t>
  </si>
  <si>
    <t>Commis principal des ponts et chaussées</t>
  </si>
  <si>
    <t>BRUNEAU</t>
  </si>
  <si>
    <t>16 8 1920</t>
  </si>
  <si>
    <t>MONTESSUIS</t>
  </si>
  <si>
    <t>19 8 1920</t>
  </si>
  <si>
    <t>orfèvre</t>
  </si>
  <si>
    <t>FARJOT</t>
  </si>
  <si>
    <t>21 8 1920</t>
  </si>
  <si>
    <t>115e rgt d'infanterie</t>
  </si>
  <si>
    <t>PERRUISSET</t>
  </si>
  <si>
    <t>23 8 1920</t>
  </si>
  <si>
    <t>GENEVIER</t>
  </si>
  <si>
    <t>30 8 1920</t>
  </si>
  <si>
    <t>ex soldat au 6e rgt d'infanterie coloniale</t>
  </si>
  <si>
    <t>7 9 1920</t>
  </si>
  <si>
    <t>BRACCO</t>
  </si>
  <si>
    <t>289e rgt d'infanterie</t>
  </si>
  <si>
    <t>LUCRECE</t>
  </si>
  <si>
    <t>Justin</t>
  </si>
  <si>
    <t>27 9 1920</t>
  </si>
  <si>
    <t>BUSSY</t>
  </si>
  <si>
    <t>28 9 1920</t>
  </si>
  <si>
    <t>50e RAS</t>
  </si>
  <si>
    <t>HABA</t>
  </si>
  <si>
    <t>Coné</t>
  </si>
  <si>
    <t>3 10 1920</t>
  </si>
  <si>
    <t>17e rgt de tirailleurs sénégalais</t>
  </si>
  <si>
    <t>RANNEAUD</t>
  </si>
  <si>
    <t>10 10 1920</t>
  </si>
  <si>
    <t>NOMBRET</t>
  </si>
  <si>
    <t>13 10 1920</t>
  </si>
  <si>
    <t>MEHADJI</t>
  </si>
  <si>
    <t>Benkaïra</t>
  </si>
  <si>
    <t>18 10 1920</t>
  </si>
  <si>
    <t>1er groupe OAA 5e compagnie</t>
  </si>
  <si>
    <t>CHABERT</t>
  </si>
  <si>
    <t>23 10 1920</t>
  </si>
  <si>
    <t>ex soldat au 8e rgt d'infanterie coloniale</t>
  </si>
  <si>
    <t>25 10 1920</t>
  </si>
  <si>
    <t>ex soldat au 3e rgt de chasseurs d'afrique</t>
  </si>
  <si>
    <t>GREUSARD</t>
  </si>
  <si>
    <t>30 10 1920</t>
  </si>
  <si>
    <t>ex soldat au 149e rgt d'infanterie</t>
  </si>
  <si>
    <t>Abid Abdelkader</t>
  </si>
  <si>
    <t>31 10 1920</t>
  </si>
  <si>
    <t>4 11 1920</t>
  </si>
  <si>
    <t>ex soldat au 7e rgt decuirassiers</t>
  </si>
  <si>
    <t>GAVROVITCH</t>
  </si>
  <si>
    <t>Bagdan</t>
  </si>
  <si>
    <t>REVELIN</t>
  </si>
  <si>
    <t>6 11 1920</t>
  </si>
  <si>
    <t>17e escadron du train des equipages militaires</t>
  </si>
  <si>
    <t>LAFAYE</t>
  </si>
  <si>
    <t>7 11 1920</t>
  </si>
  <si>
    <t>QUET</t>
  </si>
  <si>
    <t>9 11 1920</t>
  </si>
  <si>
    <t>Officier d'administration intendance militaire de Versailles</t>
  </si>
  <si>
    <t>ZAITZEFF</t>
  </si>
  <si>
    <t>12 11 1920</t>
  </si>
  <si>
    <t>209e rgt d'infanterie</t>
  </si>
  <si>
    <t>ex prisonnier de guerre interné en Allemagne</t>
  </si>
  <si>
    <t>JEANDAUD</t>
  </si>
  <si>
    <t>14 11 1920</t>
  </si>
  <si>
    <t>COLIN</t>
  </si>
  <si>
    <t>16 11 1920</t>
  </si>
  <si>
    <t>REVERDY</t>
  </si>
  <si>
    <t>ex soldat au 16e bataillon de chasseurs à pied</t>
  </si>
  <si>
    <t>MEZIANE</t>
  </si>
  <si>
    <t>24 11 1920</t>
  </si>
  <si>
    <t>BACHER</t>
  </si>
  <si>
    <t>4 12 1920</t>
  </si>
  <si>
    <t>Civil  ?</t>
  </si>
  <si>
    <t>HUREZ</t>
  </si>
  <si>
    <t>Oscar</t>
  </si>
  <si>
    <t>28 12 1920</t>
  </si>
  <si>
    <t>HERON</t>
  </si>
  <si>
    <t>23 12 1920</t>
  </si>
  <si>
    <t>ex soldat du rgt de marche du Maroc</t>
  </si>
  <si>
    <t>MOREY</t>
  </si>
  <si>
    <t>24 12 1920</t>
  </si>
  <si>
    <t>ex soldat du 3e rgt de zouaves</t>
  </si>
  <si>
    <t>12e rgt de tirailleurs indigénes</t>
  </si>
  <si>
    <t>FOREST DODELIN</t>
  </si>
  <si>
    <t>BRUNINGHAUS</t>
  </si>
  <si>
    <t>30 12 1920</t>
  </si>
  <si>
    <t>3e groupe d'aviation</t>
  </si>
  <si>
    <t>2 1 1921</t>
  </si>
  <si>
    <t>JULIEN</t>
  </si>
  <si>
    <t>7 1 1921</t>
  </si>
  <si>
    <t>Jean Claude DURANTON et Adrien BAGOT</t>
  </si>
  <si>
    <t>ex soldat à la compqgnie des RAT</t>
  </si>
  <si>
    <t>CHATELAS</t>
  </si>
  <si>
    <t>9 1 1921</t>
  </si>
  <si>
    <t>ex soldat du 158e rgt d'infanterie</t>
  </si>
  <si>
    <t>DUCRET</t>
  </si>
  <si>
    <t>17 1 1921</t>
  </si>
  <si>
    <t>ex soldat du 1er groupe d'aviation</t>
  </si>
  <si>
    <t>SEPTFONDS</t>
  </si>
  <si>
    <t>19 1 1921</t>
  </si>
  <si>
    <t>ex soldat du 16e train des équipages militaires</t>
  </si>
  <si>
    <t>DESSEREY</t>
  </si>
  <si>
    <t>Hubert</t>
  </si>
  <si>
    <t>23 1 1921</t>
  </si>
  <si>
    <t>ex soldat de la 14e section de COA</t>
  </si>
  <si>
    <t>BOIS</t>
  </si>
  <si>
    <t>30 1 1921</t>
  </si>
  <si>
    <t>ex soldat du154e rgt d'artillerie à pied</t>
  </si>
  <si>
    <t>LOUIS</t>
  </si>
  <si>
    <t>4 2 1921</t>
  </si>
  <si>
    <t>8 2 1921</t>
  </si>
  <si>
    <t>ex soldat du 54e rgt d'artillerie</t>
  </si>
  <si>
    <t>RIVAUX</t>
  </si>
  <si>
    <t>Joannés</t>
  </si>
  <si>
    <t>10 2 1921</t>
  </si>
  <si>
    <t>12 2 1921</t>
  </si>
  <si>
    <t>Direction des douanes de Sarrebruck</t>
  </si>
  <si>
    <t>DESSAL</t>
  </si>
  <si>
    <t>17 2 1921</t>
  </si>
  <si>
    <t>ex soldat au 5e rgt du génie</t>
  </si>
  <si>
    <t>COUILLON</t>
  </si>
  <si>
    <t>20 2 1921</t>
  </si>
  <si>
    <t>ex soldat du 109e rgt d'infanterie</t>
  </si>
  <si>
    <t>MANOHA</t>
  </si>
  <si>
    <t>25 2 1921</t>
  </si>
  <si>
    <t>dans l'état civil HC63</t>
  </si>
  <si>
    <t>ex soldat du 84e rgt d'artillerielourde</t>
  </si>
  <si>
    <t>GUIDON</t>
  </si>
  <si>
    <t>26 2 1921</t>
  </si>
  <si>
    <t>JEANNOT</t>
  </si>
  <si>
    <t>2 3 1923</t>
  </si>
  <si>
    <t>ex soldat du 171e rgt d'infanterie</t>
  </si>
  <si>
    <t>MONNIER</t>
  </si>
  <si>
    <t>7 3 1921</t>
  </si>
  <si>
    <t>Sanatorium du château du Montet</t>
  </si>
  <si>
    <t>habitait Lyon</t>
  </si>
  <si>
    <t>VIALLET</t>
  </si>
  <si>
    <t>Pascal</t>
  </si>
  <si>
    <t>12 3 1921</t>
  </si>
  <si>
    <t>ex soldat au 54e rgt d'artillerie</t>
  </si>
  <si>
    <t>TURIN</t>
  </si>
  <si>
    <t>17 3 1921</t>
  </si>
  <si>
    <t>SECHAUD</t>
  </si>
  <si>
    <t>18 3 1921</t>
  </si>
  <si>
    <t>ROUDAUD</t>
  </si>
  <si>
    <t>19 3 1921</t>
  </si>
  <si>
    <t>Eleve de l'école du service de santé miltaire</t>
  </si>
  <si>
    <t>PERROUX</t>
  </si>
  <si>
    <t>23 3 1921</t>
  </si>
  <si>
    <t>DEHAY</t>
  </si>
  <si>
    <t>24 3 1921</t>
  </si>
  <si>
    <t>habitait Oullins</t>
  </si>
  <si>
    <t>CLUTIER</t>
  </si>
  <si>
    <t>habitait Venissieux</t>
  </si>
  <si>
    <t>VIROT</t>
  </si>
  <si>
    <t>2 4 1921</t>
  </si>
  <si>
    <t>section d'infirmiers coloniale</t>
  </si>
  <si>
    <t>CAILLET</t>
  </si>
  <si>
    <t>20 4 1921</t>
  </si>
  <si>
    <t>BENOIT</t>
  </si>
  <si>
    <t>23 4 1921</t>
  </si>
  <si>
    <t>ex soldat au 103e rgt d'artillerie lourde</t>
  </si>
  <si>
    <t>BEAL</t>
  </si>
  <si>
    <t>28 4 1921</t>
  </si>
  <si>
    <t>26 4 1921</t>
  </si>
  <si>
    <t>ex soldat du 104e rgt territorial d'infanterie</t>
  </si>
  <si>
    <t>30 4 1921</t>
  </si>
  <si>
    <t>QUIQUET</t>
  </si>
  <si>
    <t>1 5 1921</t>
  </si>
  <si>
    <t>habitait Tarare</t>
  </si>
  <si>
    <t>LEMOUSSE</t>
  </si>
  <si>
    <t>ex soldat au 55e rgt d'artillerie de campagne</t>
  </si>
  <si>
    <t>Ferdinant</t>
  </si>
  <si>
    <t>2 5 1921</t>
  </si>
  <si>
    <t>ex soldat de la marine 2eme dépôt</t>
  </si>
  <si>
    <t>CHAN VAN TUICK</t>
  </si>
  <si>
    <t>6 5 1921</t>
  </si>
  <si>
    <t>5e rgt colonial CHR</t>
  </si>
  <si>
    <t>DENIER</t>
  </si>
  <si>
    <t>9 5 1921</t>
  </si>
  <si>
    <t>4e rgt de cuirassiers</t>
  </si>
  <si>
    <t>RIDET</t>
  </si>
  <si>
    <t>12 5 1921</t>
  </si>
  <si>
    <t>LALICHE</t>
  </si>
  <si>
    <t>17 5 1921</t>
  </si>
  <si>
    <t>Chef de brigade de gendarmerie</t>
  </si>
  <si>
    <t>CHARVET</t>
  </si>
  <si>
    <t>18 5 1921</t>
  </si>
  <si>
    <t>ex soldat du 1er rgt d'artillerie de montagne</t>
  </si>
  <si>
    <t>Pétrus</t>
  </si>
  <si>
    <t>19 5 1921</t>
  </si>
  <si>
    <t>ex soldat du 316e RAT</t>
  </si>
  <si>
    <t>22 5 1921</t>
  </si>
  <si>
    <t>Mort d'une maladie au service de la France</t>
  </si>
  <si>
    <t>LAPIERRE</t>
  </si>
  <si>
    <t>24 5 1921</t>
  </si>
  <si>
    <t>ex soldat du 1er RAM</t>
  </si>
  <si>
    <t>RABILLOUD</t>
  </si>
  <si>
    <t>30 5 1921</t>
  </si>
  <si>
    <t>ex soldat du 2e bataillon de chasseurs</t>
  </si>
  <si>
    <t>MAGDINIER</t>
  </si>
  <si>
    <t>12 6 1921</t>
  </si>
  <si>
    <t>ANGLEROT</t>
  </si>
  <si>
    <t>17 6 1921</t>
  </si>
  <si>
    <t xml:space="preserve">5e rgt d'infanterie coloniale </t>
  </si>
  <si>
    <t>MASSOT</t>
  </si>
  <si>
    <t>19 6 1921</t>
  </si>
  <si>
    <t>5e DGA</t>
  </si>
  <si>
    <t>BERGER</t>
  </si>
  <si>
    <t>20 6 1921</t>
  </si>
  <si>
    <t>MAZZIA</t>
  </si>
  <si>
    <t>23 6 1921</t>
  </si>
  <si>
    <t>ex soldat au 109e rgt d'infanterie</t>
  </si>
  <si>
    <t>27 6 1921</t>
  </si>
  <si>
    <t>MENU</t>
  </si>
  <si>
    <t>29 6 1921</t>
  </si>
  <si>
    <t>ex soldat au  4e rgt d'artillerie</t>
  </si>
  <si>
    <t>habitait à Saint Fons</t>
  </si>
  <si>
    <t>CERESE</t>
  </si>
  <si>
    <t>7 7 1921</t>
  </si>
  <si>
    <t>MARCE</t>
  </si>
  <si>
    <t>8 7 1921</t>
  </si>
  <si>
    <t>10 7 1921</t>
  </si>
  <si>
    <t>CARTIVEL</t>
  </si>
  <si>
    <t>VIOLIER</t>
  </si>
  <si>
    <t>22 7 1921</t>
  </si>
  <si>
    <t>26 7 1921</t>
  </si>
  <si>
    <t>DEVAIZE</t>
  </si>
  <si>
    <t>ex soldat au 30e rgt d'infanterie</t>
  </si>
  <si>
    <t>CHEVRIER</t>
  </si>
  <si>
    <t>29 7 1923</t>
  </si>
  <si>
    <t>DUFAUD</t>
  </si>
  <si>
    <t>1 8 1921</t>
  </si>
  <si>
    <t>14e section f'infirmiers militaires</t>
  </si>
  <si>
    <t>COCUS</t>
  </si>
  <si>
    <t>6 8 1921</t>
  </si>
  <si>
    <t>KEMOUN</t>
  </si>
  <si>
    <t>Ahmed</t>
  </si>
  <si>
    <t>9 8 1921</t>
  </si>
  <si>
    <t>1er groupe d'artillerie d'afrique</t>
  </si>
  <si>
    <t>DOURLENS</t>
  </si>
  <si>
    <t>14 8 1921</t>
  </si>
  <si>
    <t>ex soldat 413e rgt d'infanterie</t>
  </si>
  <si>
    <t>HERVIN</t>
  </si>
  <si>
    <t>18 8 1921</t>
  </si>
  <si>
    <t>ex soldat du 137e rgt d'infanterie</t>
  </si>
  <si>
    <t>21 8 1921</t>
  </si>
  <si>
    <t>CHEVROLAT</t>
  </si>
  <si>
    <t>23 8 1921</t>
  </si>
  <si>
    <t>134e rgt d'infanterie</t>
  </si>
  <si>
    <t>KELLER</t>
  </si>
  <si>
    <t>27 8 1921</t>
  </si>
  <si>
    <t>ex soldat au 1er rgt étranger</t>
  </si>
  <si>
    <t>BEAUVOIR</t>
  </si>
  <si>
    <t>28 8 1921</t>
  </si>
  <si>
    <t>ex soldat au 4e rgt de cuirassiers</t>
  </si>
  <si>
    <t>GRAVIER</t>
  </si>
  <si>
    <t>9 9 1921</t>
  </si>
  <si>
    <t>POYET</t>
  </si>
  <si>
    <t>13 9 1921</t>
  </si>
  <si>
    <t>CANTIN</t>
  </si>
  <si>
    <t>19 9 1921</t>
  </si>
  <si>
    <t>Andre</t>
  </si>
  <si>
    <t>ex soldat du 5e rgt d'infanterie coloniale</t>
  </si>
  <si>
    <t>24 9 1921</t>
  </si>
  <si>
    <t>ex soldat du 49e rgt d'infanterie</t>
  </si>
  <si>
    <t>BARBENOIRE</t>
  </si>
  <si>
    <t>ex soldat au 5e rgt d'infanterie coloniale</t>
  </si>
  <si>
    <t>DOYON</t>
  </si>
  <si>
    <t>ex soldat du des ravailleurs coloniaux</t>
  </si>
  <si>
    <t>RODAMEL</t>
  </si>
  <si>
    <t>7 10 1921</t>
  </si>
  <si>
    <t>1 10 1921</t>
  </si>
  <si>
    <t>3 10 1921</t>
  </si>
  <si>
    <t>ex soldat du 39e rgt d'infanterie coloniale</t>
  </si>
  <si>
    <t>BARITELLO</t>
  </si>
  <si>
    <t>Alberto</t>
  </si>
  <si>
    <t>MORA</t>
  </si>
  <si>
    <t>9 10 1921</t>
  </si>
  <si>
    <t>ex solfat du 13e rgt d'infanterie</t>
  </si>
  <si>
    <t>GUEULIN</t>
  </si>
  <si>
    <t>13 10 1921</t>
  </si>
  <si>
    <t>sous brigadier des douanes</t>
  </si>
  <si>
    <t>CHEVALLIER</t>
  </si>
  <si>
    <t>21 10 1921</t>
  </si>
  <si>
    <t>GABRIEL</t>
  </si>
  <si>
    <t>24 10 1921</t>
  </si>
  <si>
    <t>SANCERNE</t>
  </si>
  <si>
    <t>5 11 1921</t>
  </si>
  <si>
    <t>OLLAGNIER</t>
  </si>
  <si>
    <t>6 11 1921</t>
  </si>
  <si>
    <t>PELIN</t>
  </si>
  <si>
    <t>15 11 1921</t>
  </si>
  <si>
    <t>REGOTTAZ</t>
  </si>
  <si>
    <t>19 11 1921</t>
  </si>
  <si>
    <t>GRANGE</t>
  </si>
  <si>
    <t>21 11 1921</t>
  </si>
  <si>
    <t>COSTILLE</t>
  </si>
  <si>
    <t>6 12 1921</t>
  </si>
  <si>
    <t>SALINO</t>
  </si>
  <si>
    <t>8 12 1921</t>
  </si>
  <si>
    <t>ex soldat du 130e rgt d'infanterie</t>
  </si>
  <si>
    <t>PORTIER</t>
  </si>
  <si>
    <t>14 12 1921</t>
  </si>
  <si>
    <t>ex soldat du 154e rgt d'artillerie à pied</t>
  </si>
  <si>
    <t>LEDOUX</t>
  </si>
  <si>
    <t>18 12 1921</t>
  </si>
  <si>
    <t>habitait à Tarare</t>
  </si>
  <si>
    <t>NEFF</t>
  </si>
  <si>
    <t>6 1 1922</t>
  </si>
  <si>
    <t>ex soldat du 56e rgt d'infanterie</t>
  </si>
  <si>
    <t>7 1 1922</t>
  </si>
  <si>
    <t>Gendarme à la 7e légion</t>
  </si>
  <si>
    <t>LORMIER</t>
  </si>
  <si>
    <t>22 1 1922</t>
  </si>
  <si>
    <t>ex soldat du 4e RIC</t>
  </si>
  <si>
    <t>réformé N°1</t>
  </si>
  <si>
    <t>30 1 1922</t>
  </si>
  <si>
    <t>Abel</t>
  </si>
  <si>
    <t>4 2 1922</t>
  </si>
  <si>
    <t>GONTARD</t>
  </si>
  <si>
    <t>7 2 1922</t>
  </si>
  <si>
    <t>JOUBERT</t>
  </si>
  <si>
    <t>13 2 1922</t>
  </si>
  <si>
    <t>MAUNAND</t>
  </si>
  <si>
    <t>Emmanuel</t>
  </si>
  <si>
    <t>14 2 1922</t>
  </si>
  <si>
    <t>COGNET</t>
  </si>
  <si>
    <t>2 3 1922</t>
  </si>
  <si>
    <t>ex soldat au 3e bataillon de marche</t>
  </si>
  <si>
    <t>BORNAREL</t>
  </si>
  <si>
    <t>4 3 1922</t>
  </si>
  <si>
    <t>5e BCA</t>
  </si>
  <si>
    <t>5 3 1922</t>
  </si>
  <si>
    <t>ex soldat du 15e groupe de cavaliers de remonte</t>
  </si>
  <si>
    <t>Jambon</t>
  </si>
  <si>
    <t>8 3 1922</t>
  </si>
  <si>
    <t>VEZIAN</t>
  </si>
  <si>
    <t>11 3 1922</t>
  </si>
  <si>
    <t>PARET</t>
  </si>
  <si>
    <t>3 4 1922</t>
  </si>
  <si>
    <t>habitait Villeurbanne</t>
  </si>
  <si>
    <t>BOUTTEVILLE</t>
  </si>
  <si>
    <t>13 4 1922</t>
  </si>
  <si>
    <t>mission militaire en Pologne</t>
  </si>
  <si>
    <t>21 4 1922</t>
  </si>
  <si>
    <t>23 4 1922</t>
  </si>
  <si>
    <t>29 4 1922</t>
  </si>
  <si>
    <t>infanterie coloniale de Maroc</t>
  </si>
  <si>
    <t>BAKKOUCHE</t>
  </si>
  <si>
    <t>5 5 1922</t>
  </si>
  <si>
    <t>31e rgt de tirailleurs algériens</t>
  </si>
  <si>
    <t>Algériens</t>
  </si>
  <si>
    <t>CHAMPAY</t>
  </si>
  <si>
    <t>9 5 1922</t>
  </si>
  <si>
    <t>ex soldat au 30e BCA</t>
  </si>
  <si>
    <t>MOGIER</t>
  </si>
  <si>
    <t>14 5 1922</t>
  </si>
  <si>
    <t>ALLOVON</t>
  </si>
  <si>
    <t>107e rgt d'artillerie lourde</t>
  </si>
  <si>
    <t>23 5 1922</t>
  </si>
  <si>
    <t>ex soldat du 172e rgt d'infanterie</t>
  </si>
  <si>
    <t>PITTI</t>
  </si>
  <si>
    <t>24 5 1922</t>
  </si>
  <si>
    <t>PERELLI</t>
  </si>
  <si>
    <t>27 5 1922</t>
  </si>
  <si>
    <t>GONZALES</t>
  </si>
  <si>
    <t>José</t>
  </si>
  <si>
    <t>28 5 1922</t>
  </si>
  <si>
    <t>6 6 1922</t>
  </si>
  <si>
    <t>ex soldat du 99e rgt d'infanterie</t>
  </si>
  <si>
    <t>FARRAT</t>
  </si>
  <si>
    <t>24 7 1922</t>
  </si>
  <si>
    <t>28e rgt de tirailleurs</t>
  </si>
  <si>
    <t>Kadda</t>
  </si>
  <si>
    <t>VERNIER Joseph ou Marcel sont les mêmes</t>
  </si>
  <si>
    <t>Mausolée sans MPLF</t>
  </si>
  <si>
    <t>rapatrié civil Serbe</t>
  </si>
  <si>
    <t>M'BARECK</t>
  </si>
  <si>
    <t>Ben Souissi</t>
  </si>
  <si>
    <t>8e rgt de tirailleurs marocains</t>
  </si>
  <si>
    <t xml:space="preserve">Serbe rapatrié </t>
  </si>
  <si>
    <t>KAFREBI HERNICHE</t>
  </si>
  <si>
    <t>rapatrié Tombe à la DOUA</t>
  </si>
  <si>
    <t>algérien Tombe à la Doua</t>
  </si>
  <si>
    <t>Tombe à la Doua</t>
  </si>
  <si>
    <t>Said ben Ali</t>
  </si>
  <si>
    <t>1er rgt de tirailleurs algériens</t>
  </si>
  <si>
    <t>pleurésie déclarant tous deux militaires</t>
  </si>
  <si>
    <t>hémorragie cérébrale déclarant tous deux militaires</t>
  </si>
  <si>
    <t>Hôpitaux</t>
  </si>
  <si>
    <t>HÔPITAL</t>
  </si>
  <si>
    <t>Tombe à la DOUA</t>
  </si>
  <si>
    <t>1 11 1916</t>
  </si>
  <si>
    <t>Belge Tombe à la Doua</t>
  </si>
  <si>
    <t>Belge Tombe à la DOUA</t>
  </si>
  <si>
    <t>Algérien Tombe à la DOUA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</si>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</sst>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"/>
    <numFmt numFmtId="165" formatCode="dd/mm/yy"/>
    <numFmt numFmtId="166" formatCode="#,##0.00&quot; &quot;[$€-40C];[Red]&quot;-&quot;#,##0.00&quot; &quot;[$€-40C]"/>
    <numFmt numFmtId="167" formatCode="d/m/yy;@"/>
  </numFmts>
  <fonts count="12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999FF"/>
        <bgColor rgb="FF9999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3300"/>
        <bgColor rgb="FFFF3300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rgb="FF00FFFF"/>
      </patternFill>
    </fill>
    <fill>
      <patternFill patternType="solid">
        <fgColor rgb="FF00CC00"/>
        <bgColor rgb="FF00CC00"/>
      </patternFill>
    </fill>
    <fill>
      <patternFill patternType="solid">
        <fgColor rgb="FFF1A983"/>
        <bgColor rgb="FFF1A983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166" fontId="8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/>
    <xf numFmtId="3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3" fontId="0" fillId="0" borderId="2" xfId="0" applyNumberFormat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2" xfId="0" applyFill="1" applyBorder="1"/>
    <xf numFmtId="167" fontId="0" fillId="0" borderId="6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9" fillId="0" borderId="2" xfId="2" applyNumberFormat="1" applyFont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10" fillId="0" borderId="2" xfId="2" applyNumberFormat="1" applyFont="1" applyBorder="1" applyAlignment="1">
      <alignment horizontal="center" vertical="center"/>
    </xf>
    <xf numFmtId="0" fontId="1" fillId="2" borderId="2" xfId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4" fontId="9" fillId="0" borderId="6" xfId="2" applyNumberFormat="1" applyFont="1" applyBorder="1" applyAlignment="1">
      <alignment horizontal="center" vertical="center"/>
    </xf>
    <xf numFmtId="0" fontId="1" fillId="2" borderId="6" xfId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10" xfId="0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</cellXfs>
  <cellStyles count="7">
    <cellStyle name="Heading" xfId="3" xr:uid="{33CFA5D7-4089-4039-A345-0EABD1E038B9}"/>
    <cellStyle name="Heading1" xfId="4" xr:uid="{9E6FCF7E-B8D9-4ACB-9A37-54531F8B8FA7}"/>
    <cellStyle name="Insatisfaisant" xfId="1" builtinId="27"/>
    <cellStyle name="Normal" xfId="0" builtinId="0"/>
    <cellStyle name="Normal 2" xfId="2" xr:uid="{D0714D58-980D-4F1C-8344-578318F0F5C9}"/>
    <cellStyle name="Result" xfId="5" xr:uid="{BD2937C3-9F89-4796-A48C-523C04F8EE7A}"/>
    <cellStyle name="Result2" xfId="6" xr:uid="{101837CB-E9AB-40FC-B6B8-130E78507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6E313-8943-4DB2-9687-C474BDFABFAB}">
  <dimension ref="A1:AMH4"/>
  <sheetViews>
    <sheetView workbookViewId="0">
      <selection activeCell="P26" sqref="P26"/>
    </sheetView>
  </sheetViews>
  <sheetFormatPr baseColWidth="10" defaultRowHeight="14.4" x14ac:dyDescent="0.3"/>
  <cols>
    <col min="11" max="11" width="13.77734375" customWidth="1"/>
  </cols>
  <sheetData>
    <row r="1" spans="1:1022" x14ac:dyDescent="0.3">
      <c r="A1" t="s">
        <v>875</v>
      </c>
      <c r="B1" s="8">
        <v>45801</v>
      </c>
      <c r="C1" s="1"/>
      <c r="D1" s="7"/>
      <c r="E1" s="1"/>
      <c r="G1" s="1"/>
      <c r="H1" s="1"/>
      <c r="I1" s="1"/>
      <c r="K1" s="7"/>
      <c r="M1" s="1"/>
    </row>
    <row r="2" spans="1:1022" ht="15" thickBot="1" x14ac:dyDescent="0.35">
      <c r="A2" s="1" t="s">
        <v>878</v>
      </c>
      <c r="B2" s="1" t="s">
        <v>876</v>
      </c>
      <c r="C2" s="1"/>
      <c r="D2" s="7"/>
      <c r="E2" s="1"/>
      <c r="G2" s="1"/>
      <c r="H2" s="1"/>
      <c r="I2" s="1"/>
      <c r="K2" s="7"/>
      <c r="M2" s="1"/>
    </row>
    <row r="3" spans="1:1022" s="7" customFormat="1" ht="28.2" thickBot="1" x14ac:dyDescent="0.35">
      <c r="A3" s="54" t="s">
        <v>0</v>
      </c>
      <c r="B3" s="37" t="s">
        <v>1</v>
      </c>
      <c r="C3" s="55" t="s">
        <v>2</v>
      </c>
      <c r="D3" s="56" t="s">
        <v>3</v>
      </c>
      <c r="E3" s="5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37" t="s">
        <v>10</v>
      </c>
      <c r="L3" s="37" t="s">
        <v>11</v>
      </c>
      <c r="M3" s="37" t="s">
        <v>12</v>
      </c>
      <c r="N3" s="40" t="s">
        <v>13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</row>
    <row r="4" spans="1:1022" s="7" customFormat="1" ht="57.6" x14ac:dyDescent="0.3">
      <c r="A4" s="27">
        <v>82</v>
      </c>
      <c r="B4" s="27" t="s">
        <v>1033</v>
      </c>
      <c r="C4" s="27" t="s">
        <v>373</v>
      </c>
      <c r="D4" s="27" t="s">
        <v>1034</v>
      </c>
      <c r="E4" s="27" t="s">
        <v>1035</v>
      </c>
      <c r="F4" s="27" t="s">
        <v>23</v>
      </c>
      <c r="G4" s="27" t="s">
        <v>1042</v>
      </c>
      <c r="H4" s="27">
        <v>1</v>
      </c>
      <c r="I4" s="27" t="s">
        <v>29</v>
      </c>
      <c r="J4" s="27" t="s">
        <v>1041</v>
      </c>
      <c r="K4" s="27"/>
      <c r="L4" s="27"/>
      <c r="M4" s="27"/>
      <c r="N4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7B80E-DD63-4AEE-8676-198F137B948D}">
  <dimension ref="A1:P135"/>
  <sheetViews>
    <sheetView tabSelected="1" workbookViewId="0">
      <pane ySplit="1" topLeftCell="A4" activePane="bottomLeft" state="frozen"/>
      <selection pane="bottomLeft" activeCell="B7" sqref="B7"/>
    </sheetView>
  </sheetViews>
  <sheetFormatPr baseColWidth="10" defaultRowHeight="14.4" x14ac:dyDescent="0.3"/>
  <cols>
    <col min="2" max="2" width="16.21875" bestFit="1" customWidth="1"/>
    <col min="15" max="16" width="11.5546875" style="6"/>
  </cols>
  <sheetData>
    <row r="1" spans="1:16" ht="28.2" thickBot="1" x14ac:dyDescent="0.35">
      <c r="A1" s="28" t="s">
        <v>0</v>
      </c>
      <c r="B1" s="29" t="s">
        <v>2359</v>
      </c>
      <c r="C1" s="29" t="s">
        <v>2</v>
      </c>
      <c r="D1" s="30" t="s">
        <v>3</v>
      </c>
      <c r="E1" s="31" t="s">
        <v>4042</v>
      </c>
      <c r="F1" s="29" t="s">
        <v>5</v>
      </c>
      <c r="G1" s="31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32" t="s">
        <v>11</v>
      </c>
      <c r="M1" s="33" t="s">
        <v>12</v>
      </c>
      <c r="N1" s="33" t="s">
        <v>13</v>
      </c>
      <c r="O1" s="34" t="s">
        <v>2029</v>
      </c>
      <c r="P1" s="35" t="s">
        <v>2360</v>
      </c>
    </row>
    <row r="2" spans="1:16" ht="28.8" x14ac:dyDescent="0.3">
      <c r="A2" s="22">
        <v>22</v>
      </c>
      <c r="B2" s="22" t="s">
        <v>2361</v>
      </c>
      <c r="C2" s="22" t="s">
        <v>578</v>
      </c>
      <c r="D2" s="23">
        <v>5389</v>
      </c>
      <c r="E2" s="24" t="s">
        <v>2362</v>
      </c>
      <c r="F2" s="22" t="s">
        <v>23</v>
      </c>
      <c r="G2" s="25"/>
      <c r="H2" s="22"/>
      <c r="I2" s="22" t="s">
        <v>29</v>
      </c>
      <c r="J2" s="22" t="s">
        <v>2363</v>
      </c>
      <c r="K2" s="25" t="s">
        <v>2364</v>
      </c>
      <c r="L2" s="26">
        <v>1927</v>
      </c>
      <c r="M2" s="27" t="s">
        <v>2365</v>
      </c>
      <c r="N2" s="27" t="s">
        <v>2366</v>
      </c>
      <c r="O2" s="27"/>
      <c r="P2" s="27" t="s">
        <v>2350</v>
      </c>
    </row>
    <row r="3" spans="1:16" ht="57.6" x14ac:dyDescent="0.3">
      <c r="A3" s="2">
        <v>25</v>
      </c>
      <c r="B3" s="2" t="s">
        <v>2367</v>
      </c>
      <c r="C3" s="2" t="s">
        <v>2368</v>
      </c>
      <c r="D3" s="3">
        <v>5553</v>
      </c>
      <c r="E3" s="5" t="s">
        <v>16</v>
      </c>
      <c r="F3" s="2" t="s">
        <v>23</v>
      </c>
      <c r="G3" s="5" t="s">
        <v>2369</v>
      </c>
      <c r="H3" s="2">
        <v>1</v>
      </c>
      <c r="I3" s="2" t="s">
        <v>29</v>
      </c>
      <c r="J3" s="2" t="s">
        <v>2370</v>
      </c>
      <c r="K3" s="5" t="s">
        <v>2371</v>
      </c>
      <c r="L3" s="9">
        <v>1111</v>
      </c>
      <c r="M3" s="10" t="s">
        <v>2372</v>
      </c>
      <c r="N3" s="10" t="s">
        <v>2373</v>
      </c>
      <c r="O3" s="10"/>
      <c r="P3" s="10" t="s">
        <v>2350</v>
      </c>
    </row>
    <row r="4" spans="1:16" ht="57.6" x14ac:dyDescent="0.3">
      <c r="A4" s="2">
        <v>27</v>
      </c>
      <c r="B4" s="2" t="s">
        <v>2374</v>
      </c>
      <c r="C4" s="2" t="s">
        <v>2375</v>
      </c>
      <c r="D4" s="3">
        <v>5554</v>
      </c>
      <c r="E4" s="5" t="s">
        <v>16</v>
      </c>
      <c r="F4" s="2" t="s">
        <v>23</v>
      </c>
      <c r="G4" s="5" t="s">
        <v>2369</v>
      </c>
      <c r="H4" s="2">
        <v>2</v>
      </c>
      <c r="I4" s="2" t="s">
        <v>29</v>
      </c>
      <c r="J4" s="2" t="s">
        <v>390</v>
      </c>
      <c r="K4" s="5" t="s">
        <v>36</v>
      </c>
      <c r="L4" s="9">
        <v>1246</v>
      </c>
      <c r="M4" s="10" t="s">
        <v>2376</v>
      </c>
      <c r="N4" s="20" t="s">
        <v>2377</v>
      </c>
      <c r="O4" s="10"/>
      <c r="P4" s="10" t="s">
        <v>2350</v>
      </c>
    </row>
    <row r="5" spans="1:16" ht="57.6" x14ac:dyDescent="0.3">
      <c r="A5" s="2">
        <v>30</v>
      </c>
      <c r="B5" s="2" t="s">
        <v>2378</v>
      </c>
      <c r="C5" s="2" t="s">
        <v>51</v>
      </c>
      <c r="D5" s="3">
        <v>5560</v>
      </c>
      <c r="E5" s="5" t="s">
        <v>16</v>
      </c>
      <c r="F5" s="2" t="s">
        <v>23</v>
      </c>
      <c r="G5" s="5" t="s">
        <v>2369</v>
      </c>
      <c r="H5" s="2">
        <v>3</v>
      </c>
      <c r="I5" s="2" t="s">
        <v>29</v>
      </c>
      <c r="J5" s="2" t="s">
        <v>201</v>
      </c>
      <c r="K5" s="5" t="s">
        <v>263</v>
      </c>
      <c r="L5" s="9">
        <v>584</v>
      </c>
      <c r="M5" s="10" t="s">
        <v>2379</v>
      </c>
      <c r="N5" s="10"/>
      <c r="O5" s="10"/>
      <c r="P5" s="10" t="s">
        <v>2350</v>
      </c>
    </row>
    <row r="6" spans="1:16" ht="28.8" x14ac:dyDescent="0.3">
      <c r="A6" s="2">
        <v>31</v>
      </c>
      <c r="B6" s="2" t="s">
        <v>2380</v>
      </c>
      <c r="C6" s="2" t="s">
        <v>38</v>
      </c>
      <c r="D6" s="3">
        <v>5449</v>
      </c>
      <c r="E6" s="17" t="s">
        <v>2362</v>
      </c>
      <c r="F6" s="2" t="s">
        <v>23</v>
      </c>
      <c r="G6" s="5"/>
      <c r="H6" s="2"/>
      <c r="I6" s="2" t="s">
        <v>29</v>
      </c>
      <c r="J6" s="2" t="s">
        <v>333</v>
      </c>
      <c r="K6" s="5" t="s">
        <v>2364</v>
      </c>
      <c r="L6" s="9">
        <v>3038</v>
      </c>
      <c r="M6" s="10"/>
      <c r="N6" s="10"/>
      <c r="O6" s="10"/>
      <c r="P6" s="10" t="s">
        <v>2350</v>
      </c>
    </row>
    <row r="7" spans="1:16" ht="57.6" x14ac:dyDescent="0.3">
      <c r="A7" s="2">
        <v>32</v>
      </c>
      <c r="B7" s="2" t="s">
        <v>2381</v>
      </c>
      <c r="C7" s="2" t="s">
        <v>484</v>
      </c>
      <c r="D7" s="3">
        <v>5562</v>
      </c>
      <c r="E7" s="5" t="s">
        <v>16</v>
      </c>
      <c r="F7" s="2" t="s">
        <v>23</v>
      </c>
      <c r="G7" s="5" t="s">
        <v>2369</v>
      </c>
      <c r="H7" s="2">
        <v>4</v>
      </c>
      <c r="I7" s="2" t="s">
        <v>29</v>
      </c>
      <c r="J7" s="2" t="s">
        <v>2382</v>
      </c>
      <c r="K7" s="5" t="s">
        <v>243</v>
      </c>
      <c r="L7" s="9">
        <v>1525</v>
      </c>
      <c r="M7" s="10"/>
      <c r="N7" s="10"/>
      <c r="O7" s="10"/>
      <c r="P7" s="10" t="s">
        <v>2350</v>
      </c>
    </row>
    <row r="8" spans="1:16" ht="57.6" x14ac:dyDescent="0.3">
      <c r="A8" s="2">
        <v>34</v>
      </c>
      <c r="B8" s="2" t="s">
        <v>2383</v>
      </c>
      <c r="C8" s="2" t="s">
        <v>110</v>
      </c>
      <c r="D8" s="3">
        <v>5563</v>
      </c>
      <c r="E8" s="5" t="s">
        <v>16</v>
      </c>
      <c r="F8" s="2" t="s">
        <v>23</v>
      </c>
      <c r="G8" s="5" t="s">
        <v>2369</v>
      </c>
      <c r="H8" s="2">
        <v>5</v>
      </c>
      <c r="I8" s="2" t="s">
        <v>23</v>
      </c>
      <c r="J8" s="2" t="s">
        <v>2384</v>
      </c>
      <c r="K8" s="5" t="s">
        <v>100</v>
      </c>
      <c r="L8" s="9">
        <v>1324</v>
      </c>
      <c r="M8" s="10" t="s">
        <v>2379</v>
      </c>
      <c r="N8" s="10"/>
      <c r="O8" s="10">
        <v>1</v>
      </c>
      <c r="P8" s="10" t="s">
        <v>2350</v>
      </c>
    </row>
    <row r="9" spans="1:16" ht="57.6" x14ac:dyDescent="0.3">
      <c r="A9" s="2">
        <v>35</v>
      </c>
      <c r="B9" s="2" t="s">
        <v>2385</v>
      </c>
      <c r="C9" s="2" t="s">
        <v>115</v>
      </c>
      <c r="D9" s="3">
        <v>5569</v>
      </c>
      <c r="E9" s="5" t="s">
        <v>16</v>
      </c>
      <c r="F9" s="2" t="s">
        <v>23</v>
      </c>
      <c r="G9" s="5" t="s">
        <v>2369</v>
      </c>
      <c r="H9" s="2">
        <v>6</v>
      </c>
      <c r="I9" s="2" t="s">
        <v>29</v>
      </c>
      <c r="J9" s="2" t="s">
        <v>256</v>
      </c>
      <c r="K9" s="5" t="s">
        <v>144</v>
      </c>
      <c r="L9" s="9">
        <v>343</v>
      </c>
      <c r="M9" s="10" t="s">
        <v>2386</v>
      </c>
      <c r="N9" s="10"/>
      <c r="O9" s="10"/>
      <c r="P9" s="10" t="s">
        <v>2350</v>
      </c>
    </row>
    <row r="10" spans="1:16" ht="57.6" x14ac:dyDescent="0.3">
      <c r="A10" s="2">
        <v>37</v>
      </c>
      <c r="B10" s="2" t="s">
        <v>2387</v>
      </c>
      <c r="C10" s="2" t="s">
        <v>1292</v>
      </c>
      <c r="D10" s="3">
        <v>5572</v>
      </c>
      <c r="E10" s="18" t="s">
        <v>2388</v>
      </c>
      <c r="F10" s="2" t="s">
        <v>23</v>
      </c>
      <c r="G10" s="5" t="s">
        <v>2389</v>
      </c>
      <c r="H10" s="2">
        <v>7</v>
      </c>
      <c r="I10" s="2" t="s">
        <v>23</v>
      </c>
      <c r="J10" s="2" t="s">
        <v>523</v>
      </c>
      <c r="K10" s="5" t="s">
        <v>2390</v>
      </c>
      <c r="L10" s="9">
        <v>487</v>
      </c>
      <c r="M10" s="10" t="s">
        <v>2391</v>
      </c>
      <c r="N10" s="10"/>
      <c r="O10" s="10">
        <v>1</v>
      </c>
      <c r="P10" s="10" t="s">
        <v>2350</v>
      </c>
    </row>
    <row r="11" spans="1:16" ht="57.6" x14ac:dyDescent="0.3">
      <c r="A11" s="2">
        <v>38</v>
      </c>
      <c r="B11" s="2" t="s">
        <v>2392</v>
      </c>
      <c r="C11" s="2" t="s">
        <v>527</v>
      </c>
      <c r="D11" s="3">
        <v>5573</v>
      </c>
      <c r="E11" s="5" t="s">
        <v>16</v>
      </c>
      <c r="F11" s="2" t="s">
        <v>23</v>
      </c>
      <c r="G11" s="5" t="s">
        <v>2369</v>
      </c>
      <c r="H11" s="2">
        <v>8</v>
      </c>
      <c r="I11" s="2" t="s">
        <v>29</v>
      </c>
      <c r="J11" s="2" t="s">
        <v>219</v>
      </c>
      <c r="K11" s="5" t="s">
        <v>2393</v>
      </c>
      <c r="L11" s="9">
        <v>146</v>
      </c>
      <c r="M11" s="10" t="s">
        <v>2379</v>
      </c>
      <c r="N11" s="10"/>
      <c r="O11" s="10"/>
      <c r="P11" s="10" t="s">
        <v>2350</v>
      </c>
    </row>
    <row r="12" spans="1:16" ht="57.6" x14ac:dyDescent="0.3">
      <c r="A12" s="2">
        <v>39</v>
      </c>
      <c r="B12" s="2" t="s">
        <v>2394</v>
      </c>
      <c r="C12" s="2" t="s">
        <v>542</v>
      </c>
      <c r="D12" s="3">
        <v>5573</v>
      </c>
      <c r="E12" s="5" t="s">
        <v>16</v>
      </c>
      <c r="F12" s="2" t="s">
        <v>23</v>
      </c>
      <c r="G12" s="5" t="s">
        <v>2369</v>
      </c>
      <c r="H12" s="2">
        <v>9</v>
      </c>
      <c r="I12" s="2" t="s">
        <v>29</v>
      </c>
      <c r="J12" s="2" t="s">
        <v>132</v>
      </c>
      <c r="K12" s="5" t="s">
        <v>2395</v>
      </c>
      <c r="L12" s="9">
        <v>720</v>
      </c>
      <c r="M12" s="10" t="s">
        <v>2396</v>
      </c>
      <c r="N12" s="10"/>
      <c r="O12" s="10"/>
      <c r="P12" s="10" t="s">
        <v>2350</v>
      </c>
    </row>
    <row r="13" spans="1:16" ht="57.6" x14ac:dyDescent="0.3">
      <c r="A13" s="2">
        <v>40</v>
      </c>
      <c r="B13" s="2" t="s">
        <v>2397</v>
      </c>
      <c r="C13" s="2" t="s">
        <v>241</v>
      </c>
      <c r="D13" s="3">
        <v>5580</v>
      </c>
      <c r="E13" s="5" t="s">
        <v>16</v>
      </c>
      <c r="F13" s="2" t="s">
        <v>23</v>
      </c>
      <c r="G13" s="5" t="s">
        <v>2369</v>
      </c>
      <c r="H13" s="2">
        <v>10</v>
      </c>
      <c r="I13" s="2" t="s">
        <v>29</v>
      </c>
      <c r="J13" s="2" t="s">
        <v>2398</v>
      </c>
      <c r="K13" s="5" t="s">
        <v>206</v>
      </c>
      <c r="L13" s="9">
        <v>1205</v>
      </c>
      <c r="M13" s="10" t="s">
        <v>2391</v>
      </c>
      <c r="N13" s="10"/>
      <c r="O13" s="10"/>
      <c r="P13" s="10" t="s">
        <v>2350</v>
      </c>
    </row>
    <row r="14" spans="1:16" ht="57.6" x14ac:dyDescent="0.3">
      <c r="A14" s="2">
        <v>41</v>
      </c>
      <c r="B14" s="2" t="s">
        <v>2399</v>
      </c>
      <c r="C14" s="2" t="s">
        <v>635</v>
      </c>
      <c r="D14" s="3">
        <v>5580</v>
      </c>
      <c r="E14" s="5" t="s">
        <v>16</v>
      </c>
      <c r="F14" s="2" t="s">
        <v>23</v>
      </c>
      <c r="G14" s="5" t="s">
        <v>2369</v>
      </c>
      <c r="H14" s="2">
        <v>11</v>
      </c>
      <c r="I14" s="2" t="s">
        <v>23</v>
      </c>
      <c r="J14" s="2" t="s">
        <v>517</v>
      </c>
      <c r="K14" s="5" t="s">
        <v>583</v>
      </c>
      <c r="L14" s="9">
        <v>1318</v>
      </c>
      <c r="M14" s="10" t="s">
        <v>2379</v>
      </c>
      <c r="N14" s="10"/>
      <c r="O14" s="10">
        <v>1</v>
      </c>
      <c r="P14" s="10" t="s">
        <v>2350</v>
      </c>
    </row>
    <row r="15" spans="1:16" ht="28.8" x14ac:dyDescent="0.3">
      <c r="A15" s="2">
        <v>42</v>
      </c>
      <c r="B15" s="2" t="s">
        <v>2400</v>
      </c>
      <c r="C15" s="2" t="s">
        <v>457</v>
      </c>
      <c r="D15" s="3">
        <v>5435</v>
      </c>
      <c r="E15" s="17" t="s">
        <v>2362</v>
      </c>
      <c r="F15" s="2" t="s">
        <v>23</v>
      </c>
      <c r="G15" s="5"/>
      <c r="H15" s="2"/>
      <c r="I15" s="2" t="s">
        <v>29</v>
      </c>
      <c r="J15" s="2" t="s">
        <v>302</v>
      </c>
      <c r="K15" s="5" t="s">
        <v>2364</v>
      </c>
      <c r="L15" s="9">
        <v>1387</v>
      </c>
      <c r="M15" s="10"/>
      <c r="N15" s="10"/>
      <c r="O15" s="10"/>
      <c r="P15" s="10" t="s">
        <v>2350</v>
      </c>
    </row>
    <row r="16" spans="1:16" ht="57.6" x14ac:dyDescent="0.3">
      <c r="A16" s="2">
        <v>43</v>
      </c>
      <c r="B16" s="2" t="s">
        <v>2401</v>
      </c>
      <c r="C16" s="2" t="s">
        <v>218</v>
      </c>
      <c r="D16" s="3">
        <v>5582</v>
      </c>
      <c r="E16" s="5" t="s">
        <v>16</v>
      </c>
      <c r="F16" s="2" t="s">
        <v>23</v>
      </c>
      <c r="G16" s="5" t="s">
        <v>2369</v>
      </c>
      <c r="H16" s="2">
        <v>12</v>
      </c>
      <c r="I16" s="2" t="s">
        <v>23</v>
      </c>
      <c r="J16" s="2" t="s">
        <v>2402</v>
      </c>
      <c r="K16" s="5" t="s">
        <v>416</v>
      </c>
      <c r="L16" s="9">
        <v>545</v>
      </c>
      <c r="M16" s="10" t="s">
        <v>2403</v>
      </c>
      <c r="N16" s="10"/>
      <c r="O16" s="10">
        <v>1</v>
      </c>
      <c r="P16" s="10" t="s">
        <v>2350</v>
      </c>
    </row>
    <row r="17" spans="1:16" x14ac:dyDescent="0.3">
      <c r="A17" s="2">
        <v>47</v>
      </c>
      <c r="B17" s="2" t="s">
        <v>2404</v>
      </c>
      <c r="C17" s="2" t="s">
        <v>110</v>
      </c>
      <c r="D17" s="3">
        <v>5499</v>
      </c>
      <c r="E17" s="17" t="s">
        <v>2362</v>
      </c>
      <c r="F17" s="2" t="s">
        <v>23</v>
      </c>
      <c r="G17" s="5"/>
      <c r="H17" s="2"/>
      <c r="I17" s="2" t="s">
        <v>29</v>
      </c>
      <c r="J17" s="2" t="s">
        <v>2405</v>
      </c>
      <c r="K17" s="5" t="s">
        <v>216</v>
      </c>
      <c r="L17" s="9">
        <v>726</v>
      </c>
      <c r="M17" s="10" t="s">
        <v>386</v>
      </c>
      <c r="N17" s="10"/>
      <c r="O17" s="10"/>
      <c r="P17" s="10" t="s">
        <v>2350</v>
      </c>
    </row>
    <row r="18" spans="1:16" ht="57.6" x14ac:dyDescent="0.3">
      <c r="A18" s="2">
        <v>48</v>
      </c>
      <c r="B18" s="2" t="s">
        <v>2406</v>
      </c>
      <c r="C18" s="2" t="s">
        <v>261</v>
      </c>
      <c r="D18" s="3">
        <v>5589</v>
      </c>
      <c r="E18" s="5" t="s">
        <v>16</v>
      </c>
      <c r="F18" s="2" t="s">
        <v>23</v>
      </c>
      <c r="G18" s="5" t="s">
        <v>2369</v>
      </c>
      <c r="H18" s="2">
        <v>13</v>
      </c>
      <c r="I18" s="2" t="s">
        <v>29</v>
      </c>
      <c r="J18" s="2" t="s">
        <v>2407</v>
      </c>
      <c r="K18" s="5" t="s">
        <v>263</v>
      </c>
      <c r="L18" s="9">
        <v>1770</v>
      </c>
      <c r="M18" s="10" t="s">
        <v>2391</v>
      </c>
      <c r="N18" s="10"/>
      <c r="O18" s="10"/>
      <c r="P18" s="10" t="s">
        <v>2350</v>
      </c>
    </row>
    <row r="19" spans="1:16" ht="28.8" x14ac:dyDescent="0.3">
      <c r="A19" s="2">
        <v>50</v>
      </c>
      <c r="B19" s="2" t="s">
        <v>2408</v>
      </c>
      <c r="C19" s="2" t="s">
        <v>866</v>
      </c>
      <c r="D19" s="3">
        <v>5497</v>
      </c>
      <c r="E19" s="17" t="s">
        <v>2409</v>
      </c>
      <c r="F19" s="2" t="s">
        <v>23</v>
      </c>
      <c r="G19" s="5"/>
      <c r="H19" s="2"/>
      <c r="I19" s="2" t="s">
        <v>29</v>
      </c>
      <c r="J19" s="2" t="s">
        <v>2410</v>
      </c>
      <c r="K19" s="7" t="s">
        <v>2364</v>
      </c>
      <c r="L19" s="1">
        <v>1155</v>
      </c>
      <c r="M19" s="10" t="s">
        <v>2391</v>
      </c>
      <c r="N19" s="10"/>
      <c r="O19" s="10"/>
      <c r="P19" s="10" t="s">
        <v>2350</v>
      </c>
    </row>
    <row r="20" spans="1:16" ht="57.6" x14ac:dyDescent="0.3">
      <c r="A20" s="2">
        <v>51</v>
      </c>
      <c r="B20" s="2" t="s">
        <v>2411</v>
      </c>
      <c r="C20" s="2" t="s">
        <v>110</v>
      </c>
      <c r="D20" s="3">
        <v>5599</v>
      </c>
      <c r="E20" s="5" t="s">
        <v>16</v>
      </c>
      <c r="F20" s="2" t="s">
        <v>23</v>
      </c>
      <c r="G20" s="5" t="s">
        <v>2369</v>
      </c>
      <c r="H20" s="2">
        <v>14</v>
      </c>
      <c r="I20" s="2" t="s">
        <v>29</v>
      </c>
      <c r="J20" s="2" t="s">
        <v>333</v>
      </c>
      <c r="K20" s="5" t="s">
        <v>2412</v>
      </c>
      <c r="L20" s="9">
        <v>1080</v>
      </c>
      <c r="M20" s="10" t="s">
        <v>2379</v>
      </c>
      <c r="N20" s="10"/>
      <c r="O20" s="10"/>
      <c r="P20" s="10" t="s">
        <v>2350</v>
      </c>
    </row>
    <row r="21" spans="1:16" ht="57.6" x14ac:dyDescent="0.3">
      <c r="A21" s="2">
        <v>56</v>
      </c>
      <c r="B21" s="2" t="s">
        <v>2413</v>
      </c>
      <c r="C21" s="2" t="s">
        <v>1087</v>
      </c>
      <c r="D21" s="3">
        <v>5610</v>
      </c>
      <c r="E21" s="5" t="s">
        <v>16</v>
      </c>
      <c r="F21" s="2" t="s">
        <v>23</v>
      </c>
      <c r="G21" s="5" t="s">
        <v>2369</v>
      </c>
      <c r="H21" s="2">
        <v>15</v>
      </c>
      <c r="I21" s="2" t="s">
        <v>29</v>
      </c>
      <c r="J21" s="2" t="s">
        <v>2414</v>
      </c>
      <c r="K21" s="5" t="s">
        <v>2415</v>
      </c>
      <c r="L21" s="9">
        <v>297</v>
      </c>
      <c r="M21" s="10" t="s">
        <v>2416</v>
      </c>
      <c r="N21" s="10"/>
      <c r="O21" s="10"/>
      <c r="P21" s="10" t="s">
        <v>2350</v>
      </c>
    </row>
    <row r="22" spans="1:16" ht="57.6" x14ac:dyDescent="0.3">
      <c r="A22" s="2">
        <v>57</v>
      </c>
      <c r="B22" s="2" t="s">
        <v>365</v>
      </c>
      <c r="C22" s="2" t="s">
        <v>820</v>
      </c>
      <c r="D22" s="3">
        <v>5611</v>
      </c>
      <c r="E22" s="5" t="s">
        <v>16</v>
      </c>
      <c r="F22" s="16" t="s">
        <v>29</v>
      </c>
      <c r="G22" s="5" t="s">
        <v>2369</v>
      </c>
      <c r="H22" s="2">
        <v>16</v>
      </c>
      <c r="I22" s="2" t="s">
        <v>29</v>
      </c>
      <c r="J22" s="2" t="s">
        <v>2417</v>
      </c>
      <c r="K22" s="5" t="s">
        <v>2418</v>
      </c>
      <c r="L22" s="9"/>
      <c r="M22" s="20" t="s">
        <v>2419</v>
      </c>
      <c r="N22" s="10"/>
      <c r="O22" s="10"/>
      <c r="P22" s="10" t="s">
        <v>2350</v>
      </c>
    </row>
    <row r="23" spans="1:16" ht="57.6" x14ac:dyDescent="0.3">
      <c r="A23" s="2">
        <v>58</v>
      </c>
      <c r="B23" s="2" t="s">
        <v>2420</v>
      </c>
      <c r="C23" s="2" t="s">
        <v>115</v>
      </c>
      <c r="D23" s="3">
        <v>5612</v>
      </c>
      <c r="E23" s="5" t="s">
        <v>16</v>
      </c>
      <c r="F23" s="16" t="s">
        <v>29</v>
      </c>
      <c r="G23" s="5" t="s">
        <v>2369</v>
      </c>
      <c r="H23" s="2">
        <v>17</v>
      </c>
      <c r="I23" s="2" t="s">
        <v>29</v>
      </c>
      <c r="J23" s="2" t="s">
        <v>2421</v>
      </c>
      <c r="K23" s="5" t="s">
        <v>212</v>
      </c>
      <c r="L23" s="9">
        <v>441</v>
      </c>
      <c r="M23" s="10" t="s">
        <v>2379</v>
      </c>
      <c r="N23" s="10"/>
      <c r="O23" s="10"/>
      <c r="P23" s="10" t="s">
        <v>2350</v>
      </c>
    </row>
    <row r="24" spans="1:16" ht="28.8" x14ac:dyDescent="0.3">
      <c r="A24" s="2">
        <v>59</v>
      </c>
      <c r="B24" s="2" t="s">
        <v>2422</v>
      </c>
      <c r="C24" s="2" t="s">
        <v>115</v>
      </c>
      <c r="D24" s="3">
        <v>5467</v>
      </c>
      <c r="E24" s="17" t="s">
        <v>2362</v>
      </c>
      <c r="F24" s="2" t="s">
        <v>23</v>
      </c>
      <c r="G24" s="5"/>
      <c r="H24" s="2"/>
      <c r="I24" s="2" t="s">
        <v>29</v>
      </c>
      <c r="J24" s="2" t="s">
        <v>2423</v>
      </c>
      <c r="K24" s="5" t="s">
        <v>2364</v>
      </c>
      <c r="L24" s="9">
        <v>663</v>
      </c>
      <c r="M24" s="10"/>
      <c r="N24" s="10"/>
      <c r="O24" s="10"/>
      <c r="P24" s="10" t="s">
        <v>2350</v>
      </c>
    </row>
    <row r="25" spans="1:16" ht="57.6" x14ac:dyDescent="0.3">
      <c r="A25" s="2">
        <v>62</v>
      </c>
      <c r="B25" s="2" t="s">
        <v>766</v>
      </c>
      <c r="C25" s="2" t="s">
        <v>635</v>
      </c>
      <c r="D25" s="3">
        <v>5615</v>
      </c>
      <c r="E25" s="5" t="s">
        <v>16</v>
      </c>
      <c r="F25" s="16" t="s">
        <v>29</v>
      </c>
      <c r="G25" s="5" t="s">
        <v>2369</v>
      </c>
      <c r="H25" s="2">
        <v>18</v>
      </c>
      <c r="I25" s="2" t="s">
        <v>29</v>
      </c>
      <c r="J25" s="2" t="s">
        <v>517</v>
      </c>
      <c r="K25" s="5" t="s">
        <v>299</v>
      </c>
      <c r="L25" s="9" t="s">
        <v>2424</v>
      </c>
      <c r="M25" s="10"/>
      <c r="N25" s="10"/>
      <c r="O25" s="10"/>
      <c r="P25" s="10" t="s">
        <v>2350</v>
      </c>
    </row>
    <row r="26" spans="1:16" ht="57.6" x14ac:dyDescent="0.3">
      <c r="A26" s="2">
        <v>63</v>
      </c>
      <c r="B26" s="2" t="s">
        <v>2425</v>
      </c>
      <c r="C26" s="2" t="s">
        <v>110</v>
      </c>
      <c r="D26" s="3">
        <v>5620</v>
      </c>
      <c r="E26" s="5" t="s">
        <v>16</v>
      </c>
      <c r="F26" s="16" t="s">
        <v>29</v>
      </c>
      <c r="G26" s="5" t="s">
        <v>2369</v>
      </c>
      <c r="H26" s="2">
        <v>19</v>
      </c>
      <c r="I26" s="2" t="s">
        <v>29</v>
      </c>
      <c r="J26" s="2" t="s">
        <v>2426</v>
      </c>
      <c r="K26" s="5" t="s">
        <v>2427</v>
      </c>
      <c r="L26" s="9">
        <v>1285</v>
      </c>
      <c r="M26" s="10" t="s">
        <v>2379</v>
      </c>
      <c r="N26" s="10"/>
      <c r="O26" s="10"/>
      <c r="P26" s="10" t="s">
        <v>2350</v>
      </c>
    </row>
    <row r="27" spans="1:16" ht="57.6" x14ac:dyDescent="0.3">
      <c r="A27" s="2">
        <v>64</v>
      </c>
      <c r="B27" s="2" t="s">
        <v>2428</v>
      </c>
      <c r="C27" s="2" t="s">
        <v>1337</v>
      </c>
      <c r="D27" s="3">
        <v>5621</v>
      </c>
      <c r="E27" s="5" t="s">
        <v>16</v>
      </c>
      <c r="F27" s="2" t="s">
        <v>23</v>
      </c>
      <c r="G27" s="5" t="s">
        <v>2369</v>
      </c>
      <c r="H27" s="2">
        <v>20</v>
      </c>
      <c r="I27" s="2" t="s">
        <v>29</v>
      </c>
      <c r="J27" s="2" t="s">
        <v>2429</v>
      </c>
      <c r="K27" s="5" t="s">
        <v>2364</v>
      </c>
      <c r="L27" s="9">
        <v>973</v>
      </c>
      <c r="M27" s="10" t="s">
        <v>2379</v>
      </c>
      <c r="N27" s="10"/>
      <c r="O27" s="10"/>
      <c r="P27" s="10" t="s">
        <v>2350</v>
      </c>
    </row>
    <row r="28" spans="1:16" ht="57.6" x14ac:dyDescent="0.3">
      <c r="A28" s="2">
        <v>68</v>
      </c>
      <c r="B28" s="2" t="s">
        <v>2430</v>
      </c>
      <c r="C28" s="2" t="s">
        <v>373</v>
      </c>
      <c r="D28" s="3">
        <v>5625</v>
      </c>
      <c r="E28" s="5" t="s">
        <v>16</v>
      </c>
      <c r="F28" s="16" t="s">
        <v>29</v>
      </c>
      <c r="G28" s="5" t="s">
        <v>2369</v>
      </c>
      <c r="H28" s="2">
        <v>21</v>
      </c>
      <c r="I28" s="2" t="s">
        <v>29</v>
      </c>
      <c r="J28" s="2" t="s">
        <v>105</v>
      </c>
      <c r="K28" s="5" t="s">
        <v>2364</v>
      </c>
      <c r="L28" s="9">
        <v>2123</v>
      </c>
      <c r="M28" s="10" t="s">
        <v>2431</v>
      </c>
      <c r="N28" s="10"/>
      <c r="O28" s="10"/>
      <c r="P28" s="10" t="s">
        <v>2350</v>
      </c>
    </row>
    <row r="29" spans="1:16" ht="57.6" x14ac:dyDescent="0.3">
      <c r="A29" s="2">
        <v>69</v>
      </c>
      <c r="B29" s="2" t="s">
        <v>2432</v>
      </c>
      <c r="C29" s="2" t="s">
        <v>51</v>
      </c>
      <c r="D29" s="3">
        <v>5630</v>
      </c>
      <c r="E29" s="18" t="s">
        <v>2388</v>
      </c>
      <c r="F29" s="2" t="s">
        <v>23</v>
      </c>
      <c r="G29" s="5" t="s">
        <v>2389</v>
      </c>
      <c r="H29" s="2">
        <v>22</v>
      </c>
      <c r="I29" s="2" t="s">
        <v>23</v>
      </c>
      <c r="J29" s="2" t="s">
        <v>2433</v>
      </c>
      <c r="K29" s="5" t="s">
        <v>426</v>
      </c>
      <c r="L29" s="9">
        <v>1347</v>
      </c>
      <c r="M29" s="10" t="s">
        <v>2434</v>
      </c>
      <c r="N29" s="10"/>
      <c r="O29" s="10">
        <v>1</v>
      </c>
      <c r="P29" s="10" t="s">
        <v>2350</v>
      </c>
    </row>
    <row r="30" spans="1:16" ht="57.6" x14ac:dyDescent="0.3">
      <c r="A30" s="2">
        <v>71</v>
      </c>
      <c r="B30" s="2" t="s">
        <v>1647</v>
      </c>
      <c r="C30" s="2" t="s">
        <v>542</v>
      </c>
      <c r="D30" s="3">
        <v>5632</v>
      </c>
      <c r="E30" s="18" t="s">
        <v>2388</v>
      </c>
      <c r="F30" s="2" t="s">
        <v>23</v>
      </c>
      <c r="G30" s="5" t="s">
        <v>2389</v>
      </c>
      <c r="H30" s="2">
        <v>23</v>
      </c>
      <c r="I30" s="2" t="s">
        <v>29</v>
      </c>
      <c r="J30" s="2" t="s">
        <v>2435</v>
      </c>
      <c r="K30" s="5" t="s">
        <v>2436</v>
      </c>
      <c r="L30" s="9">
        <v>243</v>
      </c>
      <c r="M30" s="10"/>
      <c r="N30" s="10"/>
      <c r="O30" s="10"/>
      <c r="P30" s="10" t="s">
        <v>2350</v>
      </c>
    </row>
    <row r="31" spans="1:16" x14ac:dyDescent="0.3">
      <c r="A31" s="2">
        <v>72</v>
      </c>
      <c r="B31" s="2" t="s">
        <v>2437</v>
      </c>
      <c r="C31" s="2" t="s">
        <v>373</v>
      </c>
      <c r="D31" s="3">
        <v>5389</v>
      </c>
      <c r="E31" s="17" t="s">
        <v>2438</v>
      </c>
      <c r="F31" s="2" t="s">
        <v>23</v>
      </c>
      <c r="G31" s="5"/>
      <c r="H31" s="2"/>
      <c r="I31" s="2" t="s">
        <v>29</v>
      </c>
      <c r="J31" s="2" t="s">
        <v>2439</v>
      </c>
      <c r="K31" s="5" t="s">
        <v>2440</v>
      </c>
      <c r="L31" s="9">
        <v>263</v>
      </c>
      <c r="M31" s="10"/>
      <c r="N31" s="10"/>
      <c r="O31" s="10"/>
      <c r="P31" s="10" t="s">
        <v>2350</v>
      </c>
    </row>
    <row r="32" spans="1:16" ht="57.6" x14ac:dyDescent="0.3">
      <c r="A32" s="2">
        <v>73</v>
      </c>
      <c r="B32" s="2" t="s">
        <v>2441</v>
      </c>
      <c r="C32" s="2" t="s">
        <v>1355</v>
      </c>
      <c r="D32" s="3">
        <v>5632</v>
      </c>
      <c r="E32" s="5" t="s">
        <v>16</v>
      </c>
      <c r="F32" s="2" t="s">
        <v>23</v>
      </c>
      <c r="G32" s="5" t="s">
        <v>2369</v>
      </c>
      <c r="H32" s="2">
        <v>24</v>
      </c>
      <c r="I32" s="2" t="s">
        <v>23</v>
      </c>
      <c r="J32" s="2" t="s">
        <v>582</v>
      </c>
      <c r="K32" s="5" t="s">
        <v>398</v>
      </c>
      <c r="L32" s="9">
        <v>461</v>
      </c>
      <c r="M32" s="10" t="s">
        <v>2379</v>
      </c>
      <c r="N32" s="10"/>
      <c r="O32" s="10">
        <v>1</v>
      </c>
      <c r="P32" s="10" t="s">
        <v>2350</v>
      </c>
    </row>
    <row r="33" spans="1:16" ht="28.8" x14ac:dyDescent="0.3">
      <c r="A33" s="2">
        <v>75</v>
      </c>
      <c r="B33" s="2" t="s">
        <v>2442</v>
      </c>
      <c r="C33" s="2" t="s">
        <v>110</v>
      </c>
      <c r="D33" s="3">
        <v>5499</v>
      </c>
      <c r="E33" s="17" t="s">
        <v>2362</v>
      </c>
      <c r="F33" s="2" t="s">
        <v>23</v>
      </c>
      <c r="G33" s="5"/>
      <c r="H33" s="2"/>
      <c r="I33" s="2" t="s">
        <v>29</v>
      </c>
      <c r="J33" s="2" t="s">
        <v>2443</v>
      </c>
      <c r="K33" s="5" t="s">
        <v>2364</v>
      </c>
      <c r="L33" s="9">
        <v>844</v>
      </c>
      <c r="M33" s="10"/>
      <c r="N33" s="10"/>
      <c r="O33" s="10"/>
      <c r="P33" s="10" t="s">
        <v>2350</v>
      </c>
    </row>
    <row r="34" spans="1:16" ht="57.6" x14ac:dyDescent="0.3">
      <c r="A34" s="2">
        <v>76</v>
      </c>
      <c r="B34" s="2" t="s">
        <v>2444</v>
      </c>
      <c r="C34" s="2" t="s">
        <v>176</v>
      </c>
      <c r="D34" s="3">
        <v>5636</v>
      </c>
      <c r="E34" s="5" t="s">
        <v>16</v>
      </c>
      <c r="F34" s="2" t="s">
        <v>23</v>
      </c>
      <c r="G34" s="5" t="s">
        <v>2369</v>
      </c>
      <c r="H34" s="2">
        <v>25</v>
      </c>
      <c r="I34" s="2" t="s">
        <v>23</v>
      </c>
      <c r="J34" s="2" t="s">
        <v>2445</v>
      </c>
      <c r="K34" s="5" t="s">
        <v>2446</v>
      </c>
      <c r="L34" s="9">
        <v>2893</v>
      </c>
      <c r="M34" s="10" t="s">
        <v>2379</v>
      </c>
      <c r="N34" s="10"/>
      <c r="O34" s="10">
        <v>1</v>
      </c>
      <c r="P34" s="10" t="s">
        <v>2350</v>
      </c>
    </row>
    <row r="35" spans="1:16" ht="57.6" x14ac:dyDescent="0.3">
      <c r="A35" s="2">
        <v>79</v>
      </c>
      <c r="B35" s="2" t="s">
        <v>2447</v>
      </c>
      <c r="C35" s="2" t="s">
        <v>820</v>
      </c>
      <c r="D35" s="3">
        <v>5640</v>
      </c>
      <c r="E35" s="5" t="s">
        <v>16</v>
      </c>
      <c r="F35" s="2" t="s">
        <v>23</v>
      </c>
      <c r="G35" s="5" t="s">
        <v>2369</v>
      </c>
      <c r="H35" s="2">
        <v>26</v>
      </c>
      <c r="I35" s="2" t="s">
        <v>23</v>
      </c>
      <c r="J35" s="2" t="s">
        <v>2448</v>
      </c>
      <c r="K35" s="5" t="s">
        <v>2449</v>
      </c>
      <c r="L35" s="9">
        <v>3507</v>
      </c>
      <c r="M35" s="10" t="s">
        <v>139</v>
      </c>
      <c r="N35" s="10"/>
      <c r="O35" s="10">
        <v>1</v>
      </c>
      <c r="P35" s="10" t="s">
        <v>2350</v>
      </c>
    </row>
    <row r="36" spans="1:16" ht="57.6" x14ac:dyDescent="0.3">
      <c r="A36" s="2">
        <v>80</v>
      </c>
      <c r="B36" s="2" t="s">
        <v>2450</v>
      </c>
      <c r="C36" s="2" t="s">
        <v>324</v>
      </c>
      <c r="D36" s="3">
        <v>5641</v>
      </c>
      <c r="E36" s="5" t="s">
        <v>16</v>
      </c>
      <c r="F36" s="2" t="s">
        <v>23</v>
      </c>
      <c r="G36" s="5" t="s">
        <v>2369</v>
      </c>
      <c r="H36" s="2">
        <v>27</v>
      </c>
      <c r="I36" s="2" t="s">
        <v>23</v>
      </c>
      <c r="J36" s="2" t="s">
        <v>201</v>
      </c>
      <c r="K36" s="5" t="s">
        <v>100</v>
      </c>
      <c r="L36" s="9">
        <v>1942</v>
      </c>
      <c r="M36" s="10" t="s">
        <v>2379</v>
      </c>
      <c r="N36" s="10"/>
      <c r="O36" s="10">
        <v>1</v>
      </c>
      <c r="P36" s="10" t="s">
        <v>2350</v>
      </c>
    </row>
    <row r="37" spans="1:16" ht="57.6" x14ac:dyDescent="0.3">
      <c r="A37" s="2">
        <v>81</v>
      </c>
      <c r="B37" s="2" t="s">
        <v>2451</v>
      </c>
      <c r="C37" s="2" t="s">
        <v>2452</v>
      </c>
      <c r="D37" s="3">
        <v>5642</v>
      </c>
      <c r="E37" s="5" t="s">
        <v>16</v>
      </c>
      <c r="F37" s="2" t="s">
        <v>23</v>
      </c>
      <c r="G37" s="5" t="s">
        <v>2369</v>
      </c>
      <c r="H37" s="2">
        <v>28</v>
      </c>
      <c r="I37" s="2" t="s">
        <v>23</v>
      </c>
      <c r="J37" s="2" t="s">
        <v>517</v>
      </c>
      <c r="K37" s="5" t="s">
        <v>330</v>
      </c>
      <c r="L37" s="9">
        <v>5729</v>
      </c>
      <c r="M37" s="10"/>
      <c r="N37" s="10"/>
      <c r="O37" s="10">
        <v>1</v>
      </c>
      <c r="P37" s="10" t="s">
        <v>2350</v>
      </c>
    </row>
    <row r="38" spans="1:16" ht="57.6" x14ac:dyDescent="0.3">
      <c r="A38" s="2">
        <v>83</v>
      </c>
      <c r="B38" s="2" t="s">
        <v>1865</v>
      </c>
      <c r="C38" s="2" t="s">
        <v>84</v>
      </c>
      <c r="D38" s="3">
        <v>5642</v>
      </c>
      <c r="E38" s="5" t="s">
        <v>16</v>
      </c>
      <c r="F38" s="16" t="s">
        <v>29</v>
      </c>
      <c r="G38" s="5" t="s">
        <v>2369</v>
      </c>
      <c r="H38" s="2">
        <v>29</v>
      </c>
      <c r="I38" s="2" t="s">
        <v>29</v>
      </c>
      <c r="J38" s="2" t="s">
        <v>132</v>
      </c>
      <c r="K38" s="5" t="s">
        <v>2453</v>
      </c>
      <c r="L38" s="9">
        <v>2004</v>
      </c>
      <c r="M38" s="10"/>
      <c r="N38" s="10"/>
      <c r="O38" s="10"/>
      <c r="P38" s="10" t="s">
        <v>2350</v>
      </c>
    </row>
    <row r="39" spans="1:16" ht="57.6" x14ac:dyDescent="0.3">
      <c r="A39" s="2">
        <v>84</v>
      </c>
      <c r="B39" s="2" t="s">
        <v>234</v>
      </c>
      <c r="C39" s="2" t="s">
        <v>635</v>
      </c>
      <c r="D39" s="3">
        <v>5645</v>
      </c>
      <c r="E39" s="5" t="s">
        <v>16</v>
      </c>
      <c r="F39" s="16" t="s">
        <v>29</v>
      </c>
      <c r="G39" s="5" t="s">
        <v>2369</v>
      </c>
      <c r="H39" s="2">
        <v>30</v>
      </c>
      <c r="I39" s="2" t="s">
        <v>29</v>
      </c>
      <c r="J39" s="2" t="s">
        <v>132</v>
      </c>
      <c r="K39" s="5" t="s">
        <v>2364</v>
      </c>
      <c r="L39" s="9">
        <v>40</v>
      </c>
      <c r="M39" s="20" t="s">
        <v>2454</v>
      </c>
      <c r="N39" s="10"/>
      <c r="O39" s="10"/>
      <c r="P39" s="10" t="s">
        <v>2350</v>
      </c>
    </row>
    <row r="40" spans="1:16" ht="57.6" x14ac:dyDescent="0.3">
      <c r="A40" s="2">
        <v>85</v>
      </c>
      <c r="B40" s="2" t="s">
        <v>2455</v>
      </c>
      <c r="C40" s="2" t="s">
        <v>383</v>
      </c>
      <c r="D40" s="3">
        <v>5645</v>
      </c>
      <c r="E40" s="5" t="s">
        <v>16</v>
      </c>
      <c r="F40" s="2" t="s">
        <v>23</v>
      </c>
      <c r="G40" s="5" t="s">
        <v>2369</v>
      </c>
      <c r="H40" s="2">
        <v>31</v>
      </c>
      <c r="I40" s="2" t="s">
        <v>29</v>
      </c>
      <c r="J40" s="2" t="s">
        <v>2456</v>
      </c>
      <c r="K40" s="5" t="s">
        <v>268</v>
      </c>
      <c r="L40" s="9">
        <v>2011</v>
      </c>
      <c r="M40" s="10"/>
      <c r="N40" s="10"/>
      <c r="O40" s="10"/>
      <c r="P40" s="10" t="s">
        <v>2350</v>
      </c>
    </row>
    <row r="41" spans="1:16" ht="57.6" x14ac:dyDescent="0.3">
      <c r="A41" s="2">
        <v>86</v>
      </c>
      <c r="B41" s="2" t="s">
        <v>2457</v>
      </c>
      <c r="C41" s="2" t="s">
        <v>635</v>
      </c>
      <c r="D41" s="3">
        <v>5645</v>
      </c>
      <c r="E41" s="18" t="s">
        <v>2388</v>
      </c>
      <c r="F41" s="2" t="s">
        <v>23</v>
      </c>
      <c r="G41" s="5" t="s">
        <v>2389</v>
      </c>
      <c r="H41" s="2">
        <v>32</v>
      </c>
      <c r="I41" s="2" t="s">
        <v>23</v>
      </c>
      <c r="J41" s="2" t="s">
        <v>580</v>
      </c>
      <c r="K41" s="5" t="s">
        <v>230</v>
      </c>
      <c r="L41" s="9">
        <v>2813</v>
      </c>
      <c r="M41" s="10" t="s">
        <v>2434</v>
      </c>
      <c r="N41" s="10"/>
      <c r="O41" s="10">
        <v>1</v>
      </c>
      <c r="P41" s="10" t="s">
        <v>2350</v>
      </c>
    </row>
    <row r="42" spans="1:16" ht="57.6" x14ac:dyDescent="0.3">
      <c r="A42" s="2">
        <v>87</v>
      </c>
      <c r="B42" s="2" t="s">
        <v>2458</v>
      </c>
      <c r="C42" s="2" t="s">
        <v>84</v>
      </c>
      <c r="D42" s="3">
        <v>5645</v>
      </c>
      <c r="E42" s="5" t="s">
        <v>16</v>
      </c>
      <c r="F42" s="16" t="s">
        <v>29</v>
      </c>
      <c r="G42" s="5" t="s">
        <v>2369</v>
      </c>
      <c r="H42" s="2">
        <v>33</v>
      </c>
      <c r="I42" s="2" t="s">
        <v>29</v>
      </c>
      <c r="J42" s="2" t="s">
        <v>132</v>
      </c>
      <c r="K42" s="5" t="s">
        <v>154</v>
      </c>
      <c r="L42" s="9">
        <v>1090</v>
      </c>
      <c r="M42" s="10" t="s">
        <v>2459</v>
      </c>
      <c r="N42" s="10"/>
      <c r="O42" s="10"/>
      <c r="P42" s="10" t="s">
        <v>2350</v>
      </c>
    </row>
    <row r="43" spans="1:16" ht="57.6" x14ac:dyDescent="0.3">
      <c r="A43" s="2">
        <v>88</v>
      </c>
      <c r="B43" s="2" t="s">
        <v>2460</v>
      </c>
      <c r="C43" s="2" t="s">
        <v>110</v>
      </c>
      <c r="D43" s="3">
        <v>5657</v>
      </c>
      <c r="E43" s="5" t="s">
        <v>16</v>
      </c>
      <c r="F43" s="2" t="s">
        <v>23</v>
      </c>
      <c r="G43" s="5" t="s">
        <v>2369</v>
      </c>
      <c r="H43" s="2">
        <v>34</v>
      </c>
      <c r="I43" s="2" t="s">
        <v>23</v>
      </c>
      <c r="J43" s="2" t="s">
        <v>2461</v>
      </c>
      <c r="K43" s="5" t="s">
        <v>2462</v>
      </c>
      <c r="L43" s="9">
        <v>1718</v>
      </c>
      <c r="M43" s="10" t="s">
        <v>2379</v>
      </c>
      <c r="N43" s="10"/>
      <c r="O43" s="10">
        <v>1</v>
      </c>
      <c r="P43" s="10" t="s">
        <v>2350</v>
      </c>
    </row>
    <row r="44" spans="1:16" ht="57.6" x14ac:dyDescent="0.3">
      <c r="A44" s="2">
        <v>89</v>
      </c>
      <c r="B44" s="2" t="s">
        <v>2463</v>
      </c>
      <c r="C44" s="2" t="s">
        <v>136</v>
      </c>
      <c r="D44" s="3">
        <v>5657</v>
      </c>
      <c r="E44" s="5" t="s">
        <v>16</v>
      </c>
      <c r="F44" s="2" t="s">
        <v>23</v>
      </c>
      <c r="G44" s="5" t="s">
        <v>2369</v>
      </c>
      <c r="H44" s="2">
        <v>35</v>
      </c>
      <c r="I44" s="2" t="s">
        <v>23</v>
      </c>
      <c r="J44" s="2" t="s">
        <v>2445</v>
      </c>
      <c r="K44" s="5" t="s">
        <v>2464</v>
      </c>
      <c r="L44" s="9">
        <v>735</v>
      </c>
      <c r="M44" s="10" t="s">
        <v>2434</v>
      </c>
      <c r="N44" s="10"/>
      <c r="O44" s="10">
        <v>1</v>
      </c>
      <c r="P44" s="10" t="s">
        <v>2350</v>
      </c>
    </row>
    <row r="45" spans="1:16" ht="57.6" x14ac:dyDescent="0.3">
      <c r="A45" s="2">
        <v>91</v>
      </c>
      <c r="B45" s="2" t="s">
        <v>2262</v>
      </c>
      <c r="C45" s="2" t="s">
        <v>232</v>
      </c>
      <c r="D45" s="3">
        <v>5659</v>
      </c>
      <c r="E45" s="5" t="s">
        <v>16</v>
      </c>
      <c r="F45" s="2" t="s">
        <v>23</v>
      </c>
      <c r="G45" s="5" t="s">
        <v>2369</v>
      </c>
      <c r="H45" s="2">
        <v>36</v>
      </c>
      <c r="I45" s="2" t="s">
        <v>23</v>
      </c>
      <c r="J45" s="2" t="s">
        <v>441</v>
      </c>
      <c r="K45" s="5" t="s">
        <v>100</v>
      </c>
      <c r="L45" s="9">
        <v>1497</v>
      </c>
      <c r="M45" s="10"/>
      <c r="N45" s="10"/>
      <c r="O45" s="10">
        <v>1</v>
      </c>
      <c r="P45" s="10" t="s">
        <v>2350</v>
      </c>
    </row>
    <row r="46" spans="1:16" ht="57.6" x14ac:dyDescent="0.3">
      <c r="A46" s="2">
        <v>92</v>
      </c>
      <c r="B46" s="2" t="s">
        <v>2465</v>
      </c>
      <c r="C46" s="2" t="s">
        <v>373</v>
      </c>
      <c r="D46" s="3">
        <v>5659</v>
      </c>
      <c r="E46" s="5" t="s">
        <v>16</v>
      </c>
      <c r="F46" s="2" t="s">
        <v>23</v>
      </c>
      <c r="G46" s="5" t="s">
        <v>2369</v>
      </c>
      <c r="H46" s="2">
        <v>37</v>
      </c>
      <c r="I46" s="2" t="s">
        <v>23</v>
      </c>
      <c r="J46" s="2" t="s">
        <v>2466</v>
      </c>
      <c r="K46" s="5" t="s">
        <v>2364</v>
      </c>
      <c r="L46" s="9">
        <v>78</v>
      </c>
      <c r="M46" s="10"/>
      <c r="N46" s="10"/>
      <c r="O46" s="10">
        <v>1</v>
      </c>
      <c r="P46" s="10" t="s">
        <v>2350</v>
      </c>
    </row>
    <row r="47" spans="1:16" ht="57.6" x14ac:dyDescent="0.3">
      <c r="A47" s="2">
        <v>94</v>
      </c>
      <c r="B47" s="2" t="s">
        <v>41</v>
      </c>
      <c r="C47" s="2" t="s">
        <v>484</v>
      </c>
      <c r="D47" s="3">
        <v>5660</v>
      </c>
      <c r="E47" s="5" t="s">
        <v>16</v>
      </c>
      <c r="F47" s="2" t="s">
        <v>23</v>
      </c>
      <c r="G47" s="5" t="s">
        <v>2369</v>
      </c>
      <c r="H47" s="2">
        <v>38</v>
      </c>
      <c r="I47" s="2" t="s">
        <v>23</v>
      </c>
      <c r="J47" s="2" t="s">
        <v>2467</v>
      </c>
      <c r="K47" s="5" t="s">
        <v>67</v>
      </c>
      <c r="L47" s="9">
        <v>4284</v>
      </c>
      <c r="M47" s="10"/>
      <c r="N47" s="10"/>
      <c r="O47" s="10">
        <v>1</v>
      </c>
      <c r="P47" s="10" t="s">
        <v>2350</v>
      </c>
    </row>
    <row r="48" spans="1:16" ht="28.8" x14ac:dyDescent="0.3">
      <c r="A48" s="2">
        <v>95</v>
      </c>
      <c r="B48" s="2" t="s">
        <v>2031</v>
      </c>
      <c r="C48" s="2" t="s">
        <v>845</v>
      </c>
      <c r="D48" s="3">
        <v>5586</v>
      </c>
      <c r="E48" s="17" t="s">
        <v>2362</v>
      </c>
      <c r="F48" s="2" t="s">
        <v>23</v>
      </c>
      <c r="G48" s="5"/>
      <c r="H48" s="2"/>
      <c r="I48" s="2" t="s">
        <v>29</v>
      </c>
      <c r="J48" s="2" t="s">
        <v>302</v>
      </c>
      <c r="K48" s="5" t="s">
        <v>2364</v>
      </c>
      <c r="L48" s="9">
        <v>1090</v>
      </c>
      <c r="M48" s="10"/>
      <c r="N48" s="10"/>
      <c r="O48" s="10"/>
      <c r="P48" s="10" t="s">
        <v>2350</v>
      </c>
    </row>
    <row r="49" spans="1:16" ht="57.6" x14ac:dyDescent="0.3">
      <c r="A49" s="2">
        <v>96</v>
      </c>
      <c r="B49" s="2" t="s">
        <v>2468</v>
      </c>
      <c r="C49" s="2" t="s">
        <v>205</v>
      </c>
      <c r="D49" s="3">
        <v>5663</v>
      </c>
      <c r="E49" s="5" t="s">
        <v>16</v>
      </c>
      <c r="F49" s="16" t="s">
        <v>29</v>
      </c>
      <c r="G49" s="5" t="s">
        <v>2369</v>
      </c>
      <c r="H49" s="2">
        <v>39</v>
      </c>
      <c r="I49" s="2" t="s">
        <v>29</v>
      </c>
      <c r="J49" s="2" t="s">
        <v>370</v>
      </c>
      <c r="K49" s="5" t="s">
        <v>583</v>
      </c>
      <c r="L49" s="9">
        <v>1140</v>
      </c>
      <c r="M49" s="10"/>
      <c r="N49" s="10"/>
      <c r="O49" s="10"/>
      <c r="P49" s="10" t="s">
        <v>2350</v>
      </c>
    </row>
    <row r="50" spans="1:16" ht="57.6" x14ac:dyDescent="0.3">
      <c r="A50" s="2">
        <v>98</v>
      </c>
      <c r="B50" s="2" t="s">
        <v>2469</v>
      </c>
      <c r="C50" s="2" t="s">
        <v>324</v>
      </c>
      <c r="D50" s="3">
        <v>5669</v>
      </c>
      <c r="E50" s="18" t="s">
        <v>1035</v>
      </c>
      <c r="F50" s="16" t="s">
        <v>29</v>
      </c>
      <c r="G50" s="5" t="s">
        <v>2470</v>
      </c>
      <c r="H50" s="2">
        <v>40</v>
      </c>
      <c r="I50" s="2" t="s">
        <v>29</v>
      </c>
      <c r="J50" s="2" t="s">
        <v>517</v>
      </c>
      <c r="K50" s="5" t="s">
        <v>2464</v>
      </c>
      <c r="L50" s="9">
        <v>719</v>
      </c>
      <c r="M50" s="10" t="s">
        <v>4040</v>
      </c>
      <c r="N50" s="10"/>
      <c r="O50" s="10"/>
      <c r="P50" s="10" t="s">
        <v>2350</v>
      </c>
    </row>
    <row r="51" spans="1:16" ht="57.6" x14ac:dyDescent="0.3">
      <c r="A51" s="2">
        <v>99</v>
      </c>
      <c r="B51" s="2" t="s">
        <v>2471</v>
      </c>
      <c r="C51" s="2" t="s">
        <v>457</v>
      </c>
      <c r="D51" s="3">
        <v>5670</v>
      </c>
      <c r="E51" s="5" t="s">
        <v>16</v>
      </c>
      <c r="F51" s="2" t="s">
        <v>23</v>
      </c>
      <c r="G51" s="5" t="s">
        <v>2369</v>
      </c>
      <c r="H51" s="2">
        <v>41</v>
      </c>
      <c r="I51" s="2" t="s">
        <v>29</v>
      </c>
      <c r="J51" s="2" t="s">
        <v>197</v>
      </c>
      <c r="K51" s="5" t="s">
        <v>540</v>
      </c>
      <c r="L51" s="9">
        <v>1225</v>
      </c>
      <c r="M51" s="10"/>
      <c r="N51" s="10"/>
      <c r="O51" s="10"/>
      <c r="P51" s="10" t="s">
        <v>2350</v>
      </c>
    </row>
    <row r="52" spans="1:16" ht="57.6" x14ac:dyDescent="0.3">
      <c r="A52" s="2">
        <v>100</v>
      </c>
      <c r="B52" s="2" t="s">
        <v>2472</v>
      </c>
      <c r="C52" s="2" t="s">
        <v>700</v>
      </c>
      <c r="D52" s="3">
        <v>5673</v>
      </c>
      <c r="E52" s="5" t="s">
        <v>16</v>
      </c>
      <c r="F52" s="2" t="s">
        <v>23</v>
      </c>
      <c r="G52" s="5" t="s">
        <v>2369</v>
      </c>
      <c r="H52" s="2">
        <v>42</v>
      </c>
      <c r="I52" s="2" t="s">
        <v>23</v>
      </c>
      <c r="J52" s="2" t="s">
        <v>384</v>
      </c>
      <c r="K52" s="5" t="s">
        <v>544</v>
      </c>
      <c r="L52" s="9">
        <v>282</v>
      </c>
      <c r="M52" s="10" t="s">
        <v>2379</v>
      </c>
      <c r="N52" s="10"/>
      <c r="O52" s="10">
        <v>1</v>
      </c>
      <c r="P52" s="10" t="s">
        <v>2350</v>
      </c>
    </row>
    <row r="53" spans="1:16" ht="57.6" x14ac:dyDescent="0.3">
      <c r="A53" s="2">
        <v>101</v>
      </c>
      <c r="B53" s="2" t="s">
        <v>2473</v>
      </c>
      <c r="C53" s="2" t="s">
        <v>131</v>
      </c>
      <c r="D53" s="3">
        <v>5677</v>
      </c>
      <c r="E53" s="5" t="s">
        <v>16</v>
      </c>
      <c r="F53" s="2" t="s">
        <v>23</v>
      </c>
      <c r="G53" s="5" t="s">
        <v>2369</v>
      </c>
      <c r="H53" s="2">
        <v>43</v>
      </c>
      <c r="I53" s="2" t="s">
        <v>29</v>
      </c>
      <c r="J53" s="2" t="s">
        <v>2474</v>
      </c>
      <c r="K53" s="5" t="s">
        <v>468</v>
      </c>
      <c r="L53" s="9" t="s">
        <v>2424</v>
      </c>
      <c r="M53" s="10" t="s">
        <v>2475</v>
      </c>
      <c r="N53" s="10"/>
      <c r="O53" s="10"/>
      <c r="P53" s="10" t="s">
        <v>2350</v>
      </c>
    </row>
    <row r="54" spans="1:16" ht="57.6" x14ac:dyDescent="0.3">
      <c r="A54" s="2">
        <v>102</v>
      </c>
      <c r="B54" s="2" t="s">
        <v>2476</v>
      </c>
      <c r="C54" s="2" t="s">
        <v>142</v>
      </c>
      <c r="D54" s="3">
        <v>5678</v>
      </c>
      <c r="E54" s="5" t="s">
        <v>16</v>
      </c>
      <c r="F54" s="2" t="s">
        <v>23</v>
      </c>
      <c r="G54" s="5" t="s">
        <v>2369</v>
      </c>
      <c r="H54" s="2">
        <v>44</v>
      </c>
      <c r="I54" s="2" t="s">
        <v>23</v>
      </c>
      <c r="J54" s="2" t="s">
        <v>523</v>
      </c>
      <c r="K54" s="5" t="s">
        <v>2477</v>
      </c>
      <c r="L54" s="9">
        <v>41</v>
      </c>
      <c r="M54" s="10" t="s">
        <v>2434</v>
      </c>
      <c r="N54" s="10"/>
      <c r="O54" s="10">
        <v>1</v>
      </c>
      <c r="P54" s="10" t="s">
        <v>2350</v>
      </c>
    </row>
    <row r="55" spans="1:16" ht="57.6" x14ac:dyDescent="0.3">
      <c r="A55" s="2">
        <v>103</v>
      </c>
      <c r="B55" s="2" t="s">
        <v>2478</v>
      </c>
      <c r="C55" s="2" t="s">
        <v>354</v>
      </c>
      <c r="D55" s="3">
        <v>5681</v>
      </c>
      <c r="E55" s="5" t="s">
        <v>16</v>
      </c>
      <c r="F55" s="16" t="s">
        <v>29</v>
      </c>
      <c r="G55" s="5" t="s">
        <v>2369</v>
      </c>
      <c r="H55" s="2">
        <v>45</v>
      </c>
      <c r="I55" s="2" t="s">
        <v>29</v>
      </c>
      <c r="J55" s="2" t="s">
        <v>2479</v>
      </c>
      <c r="K55" s="5" t="s">
        <v>2480</v>
      </c>
      <c r="L55" s="9">
        <v>350</v>
      </c>
      <c r="M55" s="10"/>
      <c r="N55" s="10"/>
      <c r="O55" s="10"/>
      <c r="P55" s="10" t="s">
        <v>2350</v>
      </c>
    </row>
    <row r="56" spans="1:16" ht="57.6" x14ac:dyDescent="0.3">
      <c r="A56" s="2">
        <v>104</v>
      </c>
      <c r="B56" s="2" t="s">
        <v>2481</v>
      </c>
      <c r="C56" s="2" t="s">
        <v>457</v>
      </c>
      <c r="D56" s="3">
        <v>5684</v>
      </c>
      <c r="E56" s="5" t="s">
        <v>16</v>
      </c>
      <c r="F56" s="2" t="s">
        <v>23</v>
      </c>
      <c r="G56" s="5" t="s">
        <v>2369</v>
      </c>
      <c r="H56" s="2">
        <v>46</v>
      </c>
      <c r="I56" s="2" t="s">
        <v>23</v>
      </c>
      <c r="J56" s="2" t="s">
        <v>2482</v>
      </c>
      <c r="K56" s="5" t="s">
        <v>2415</v>
      </c>
      <c r="L56" s="9">
        <v>1980</v>
      </c>
      <c r="M56" s="21" t="s">
        <v>2483</v>
      </c>
      <c r="N56" s="10"/>
      <c r="O56" s="10">
        <v>1</v>
      </c>
      <c r="P56" s="10" t="s">
        <v>2350</v>
      </c>
    </row>
    <row r="57" spans="1:16" ht="57.6" x14ac:dyDescent="0.3">
      <c r="A57" s="2">
        <v>106</v>
      </c>
      <c r="B57" s="2" t="s">
        <v>2484</v>
      </c>
      <c r="C57" s="2" t="s">
        <v>110</v>
      </c>
      <c r="D57" s="3">
        <v>5692</v>
      </c>
      <c r="E57" s="5" t="s">
        <v>16</v>
      </c>
      <c r="F57" s="16" t="s">
        <v>29</v>
      </c>
      <c r="G57" s="5" t="s">
        <v>2369</v>
      </c>
      <c r="H57" s="2">
        <v>47</v>
      </c>
      <c r="I57" s="2" t="s">
        <v>29</v>
      </c>
      <c r="J57" s="2" t="s">
        <v>201</v>
      </c>
      <c r="K57" s="5" t="s">
        <v>128</v>
      </c>
      <c r="L57" s="9">
        <v>173</v>
      </c>
      <c r="M57" s="10"/>
      <c r="N57" s="10"/>
      <c r="O57" s="10"/>
      <c r="P57" s="10" t="s">
        <v>2350</v>
      </c>
    </row>
    <row r="58" spans="1:16" ht="57.6" x14ac:dyDescent="0.3">
      <c r="A58" s="2">
        <v>107</v>
      </c>
      <c r="B58" s="2" t="s">
        <v>2485</v>
      </c>
      <c r="C58" s="2" t="s">
        <v>15</v>
      </c>
      <c r="D58" s="3">
        <v>5692</v>
      </c>
      <c r="E58" s="5" t="s">
        <v>16</v>
      </c>
      <c r="F58" s="2" t="s">
        <v>23</v>
      </c>
      <c r="G58" s="5" t="s">
        <v>2369</v>
      </c>
      <c r="H58" s="2">
        <v>48</v>
      </c>
      <c r="I58" s="2" t="s">
        <v>29</v>
      </c>
      <c r="J58" s="2" t="s">
        <v>201</v>
      </c>
      <c r="K58" s="5" t="s">
        <v>279</v>
      </c>
      <c r="L58" s="9">
        <v>44</v>
      </c>
      <c r="M58" s="10"/>
      <c r="N58" s="10"/>
      <c r="O58" s="10"/>
      <c r="P58" s="10" t="s">
        <v>2350</v>
      </c>
    </row>
    <row r="59" spans="1:16" ht="57.6" x14ac:dyDescent="0.3">
      <c r="A59" s="2">
        <v>108</v>
      </c>
      <c r="B59" s="2" t="s">
        <v>280</v>
      </c>
      <c r="C59" s="2" t="s">
        <v>2486</v>
      </c>
      <c r="D59" s="3">
        <v>5695</v>
      </c>
      <c r="E59" s="5" t="s">
        <v>16</v>
      </c>
      <c r="F59" s="2" t="s">
        <v>23</v>
      </c>
      <c r="G59" s="5" t="s">
        <v>2369</v>
      </c>
      <c r="H59" s="2">
        <v>49</v>
      </c>
      <c r="I59" s="2" t="s">
        <v>29</v>
      </c>
      <c r="J59" s="2" t="s">
        <v>2487</v>
      </c>
      <c r="K59" s="5" t="s">
        <v>220</v>
      </c>
      <c r="L59" s="9">
        <v>34</v>
      </c>
      <c r="M59" s="10"/>
      <c r="N59" s="10"/>
      <c r="O59" s="10"/>
      <c r="P59" s="10" t="s">
        <v>2350</v>
      </c>
    </row>
    <row r="60" spans="1:16" ht="57.6" x14ac:dyDescent="0.3">
      <c r="A60" s="2">
        <v>110</v>
      </c>
      <c r="B60" s="2" t="s">
        <v>2488</v>
      </c>
      <c r="C60" s="2" t="s">
        <v>110</v>
      </c>
      <c r="D60" s="3">
        <v>5698</v>
      </c>
      <c r="E60" s="5" t="s">
        <v>16</v>
      </c>
      <c r="F60" s="2" t="s">
        <v>23</v>
      </c>
      <c r="G60" s="5" t="s">
        <v>2369</v>
      </c>
      <c r="H60" s="2">
        <v>50</v>
      </c>
      <c r="I60" s="2" t="s">
        <v>23</v>
      </c>
      <c r="J60" s="2" t="s">
        <v>2489</v>
      </c>
      <c r="K60" s="5" t="s">
        <v>2415</v>
      </c>
      <c r="L60" s="9" t="s">
        <v>2490</v>
      </c>
      <c r="M60" s="10"/>
      <c r="N60" s="10"/>
      <c r="O60" s="10">
        <v>1</v>
      </c>
      <c r="P60" s="10" t="s">
        <v>2350</v>
      </c>
    </row>
    <row r="61" spans="1:16" ht="57.6" x14ac:dyDescent="0.3">
      <c r="A61" s="2">
        <v>116</v>
      </c>
      <c r="B61" s="2" t="s">
        <v>2491</v>
      </c>
      <c r="C61" s="2" t="s">
        <v>2492</v>
      </c>
      <c r="D61" s="3">
        <v>5706</v>
      </c>
      <c r="E61" s="5" t="s">
        <v>16</v>
      </c>
      <c r="F61" s="2" t="s">
        <v>23</v>
      </c>
      <c r="G61" s="5" t="s">
        <v>2369</v>
      </c>
      <c r="H61" s="2">
        <v>51</v>
      </c>
      <c r="I61" s="2" t="s">
        <v>29</v>
      </c>
      <c r="J61" s="2" t="s">
        <v>2493</v>
      </c>
      <c r="K61" s="5" t="s">
        <v>2449</v>
      </c>
      <c r="L61" s="9">
        <v>3797</v>
      </c>
      <c r="M61" s="10"/>
      <c r="N61" s="10"/>
      <c r="O61" s="10"/>
      <c r="P61" s="10" t="s">
        <v>2350</v>
      </c>
    </row>
    <row r="62" spans="1:16" ht="57.6" x14ac:dyDescent="0.3">
      <c r="A62" s="2">
        <v>117</v>
      </c>
      <c r="B62" s="2" t="s">
        <v>2494</v>
      </c>
      <c r="C62" s="2" t="s">
        <v>619</v>
      </c>
      <c r="D62" s="3">
        <v>5707</v>
      </c>
      <c r="E62" s="5" t="s">
        <v>16</v>
      </c>
      <c r="F62" s="2" t="s">
        <v>23</v>
      </c>
      <c r="G62" s="5" t="s">
        <v>2369</v>
      </c>
      <c r="H62" s="2">
        <v>52</v>
      </c>
      <c r="I62" s="2" t="s">
        <v>29</v>
      </c>
      <c r="J62" s="2" t="s">
        <v>2495</v>
      </c>
      <c r="K62" s="5" t="s">
        <v>216</v>
      </c>
      <c r="L62" s="9">
        <v>123</v>
      </c>
      <c r="M62" s="10"/>
      <c r="N62" s="10"/>
      <c r="O62" s="10"/>
      <c r="P62" s="10" t="s">
        <v>2350</v>
      </c>
    </row>
    <row r="63" spans="1:16" ht="57.6" x14ac:dyDescent="0.3">
      <c r="A63" s="2">
        <v>119</v>
      </c>
      <c r="B63" s="2" t="s">
        <v>2496</v>
      </c>
      <c r="C63" s="2" t="s">
        <v>38</v>
      </c>
      <c r="D63" s="3">
        <v>5711</v>
      </c>
      <c r="E63" s="18" t="s">
        <v>2388</v>
      </c>
      <c r="F63" s="2" t="s">
        <v>23</v>
      </c>
      <c r="G63" s="5" t="s">
        <v>2389</v>
      </c>
      <c r="H63" s="2">
        <v>53</v>
      </c>
      <c r="I63" s="2" t="s">
        <v>29</v>
      </c>
      <c r="J63" s="2" t="s">
        <v>2497</v>
      </c>
      <c r="K63" s="5" t="s">
        <v>2498</v>
      </c>
      <c r="L63" s="9">
        <v>335</v>
      </c>
      <c r="M63" s="10"/>
      <c r="N63" s="10"/>
      <c r="O63" s="10"/>
      <c r="P63" s="10" t="s">
        <v>2350</v>
      </c>
    </row>
    <row r="64" spans="1:16" x14ac:dyDescent="0.3">
      <c r="A64" s="2">
        <v>120</v>
      </c>
      <c r="B64" s="2" t="s">
        <v>2499</v>
      </c>
      <c r="C64" s="2" t="s">
        <v>218</v>
      </c>
      <c r="D64" s="3">
        <v>5362</v>
      </c>
      <c r="E64" s="17" t="s">
        <v>2362</v>
      </c>
      <c r="F64" s="2" t="s">
        <v>23</v>
      </c>
      <c r="G64" s="5"/>
      <c r="H64" s="2"/>
      <c r="I64" s="2" t="s">
        <v>29</v>
      </c>
      <c r="J64" s="2" t="s">
        <v>2500</v>
      </c>
      <c r="K64" s="5" t="s">
        <v>206</v>
      </c>
      <c r="L64" s="9">
        <v>929</v>
      </c>
      <c r="M64" s="10"/>
      <c r="N64" s="10"/>
      <c r="O64" s="10"/>
      <c r="P64" s="10" t="s">
        <v>2350</v>
      </c>
    </row>
    <row r="65" spans="1:16" ht="28.8" x14ac:dyDescent="0.3">
      <c r="A65" s="2">
        <v>121</v>
      </c>
      <c r="B65" s="2" t="s">
        <v>2501</v>
      </c>
      <c r="C65" s="2" t="s">
        <v>115</v>
      </c>
      <c r="D65" s="3">
        <v>5637</v>
      </c>
      <c r="E65" s="17" t="s">
        <v>2362</v>
      </c>
      <c r="F65" s="2" t="s">
        <v>23</v>
      </c>
      <c r="G65" s="5"/>
      <c r="H65" s="2"/>
      <c r="I65" s="2" t="s">
        <v>29</v>
      </c>
      <c r="J65" s="2" t="s">
        <v>2502</v>
      </c>
      <c r="K65" s="5" t="s">
        <v>2364</v>
      </c>
      <c r="L65" s="9">
        <v>100</v>
      </c>
      <c r="M65" s="10"/>
      <c r="N65" s="10"/>
      <c r="O65" s="10"/>
      <c r="P65" s="10" t="s">
        <v>2350</v>
      </c>
    </row>
    <row r="66" spans="1:16" ht="57.6" x14ac:dyDescent="0.3">
      <c r="A66" s="2">
        <v>123</v>
      </c>
      <c r="B66" s="2" t="s">
        <v>1196</v>
      </c>
      <c r="C66" s="2" t="s">
        <v>65</v>
      </c>
      <c r="D66" s="3">
        <v>5721</v>
      </c>
      <c r="E66" s="5" t="s">
        <v>16</v>
      </c>
      <c r="F66" s="16" t="s">
        <v>29</v>
      </c>
      <c r="G66" s="5" t="s">
        <v>2369</v>
      </c>
      <c r="H66" s="2">
        <v>54</v>
      </c>
      <c r="I66" s="2" t="s">
        <v>29</v>
      </c>
      <c r="J66" s="2" t="s">
        <v>201</v>
      </c>
      <c r="K66" s="5" t="s">
        <v>2503</v>
      </c>
      <c r="L66" s="9">
        <v>1209</v>
      </c>
      <c r="M66" s="10"/>
      <c r="N66" s="10"/>
      <c r="O66" s="10"/>
      <c r="P66" s="10" t="s">
        <v>2350</v>
      </c>
    </row>
    <row r="67" spans="1:16" ht="57.6" x14ac:dyDescent="0.3">
      <c r="A67" s="2">
        <v>124</v>
      </c>
      <c r="B67" s="2" t="s">
        <v>2504</v>
      </c>
      <c r="C67" s="2" t="s">
        <v>110</v>
      </c>
      <c r="D67" s="3">
        <v>5725</v>
      </c>
      <c r="E67" s="5" t="s">
        <v>16</v>
      </c>
      <c r="F67" s="2" t="s">
        <v>23</v>
      </c>
      <c r="G67" s="5" t="s">
        <v>2369</v>
      </c>
      <c r="H67" s="2">
        <v>55</v>
      </c>
      <c r="I67" s="2" t="s">
        <v>23</v>
      </c>
      <c r="J67" s="2" t="s">
        <v>2505</v>
      </c>
      <c r="K67" s="5" t="s">
        <v>100</v>
      </c>
      <c r="L67" s="9">
        <v>1108</v>
      </c>
      <c r="M67" s="10"/>
      <c r="N67" s="10"/>
      <c r="O67" s="10">
        <v>1</v>
      </c>
      <c r="P67" s="10" t="s">
        <v>2350</v>
      </c>
    </row>
    <row r="68" spans="1:16" ht="57.6" x14ac:dyDescent="0.3">
      <c r="A68" s="2">
        <v>125</v>
      </c>
      <c r="B68" s="2" t="s">
        <v>2506</v>
      </c>
      <c r="C68" s="2" t="s">
        <v>181</v>
      </c>
      <c r="D68" s="3">
        <v>5728</v>
      </c>
      <c r="E68" s="5" t="s">
        <v>16</v>
      </c>
      <c r="F68" s="2" t="s">
        <v>23</v>
      </c>
      <c r="G68" s="5" t="s">
        <v>2369</v>
      </c>
      <c r="H68" s="2">
        <v>56</v>
      </c>
      <c r="I68" s="2" t="s">
        <v>29</v>
      </c>
      <c r="J68" s="2" t="s">
        <v>2433</v>
      </c>
      <c r="K68" s="5" t="s">
        <v>212</v>
      </c>
      <c r="L68" s="9">
        <v>1009</v>
      </c>
      <c r="M68" s="10" t="s">
        <v>2507</v>
      </c>
      <c r="N68" s="10"/>
      <c r="O68" s="10"/>
      <c r="P68" s="10" t="s">
        <v>2350</v>
      </c>
    </row>
    <row r="69" spans="1:16" ht="57.6" x14ac:dyDescent="0.3">
      <c r="A69" s="2">
        <v>126</v>
      </c>
      <c r="B69" s="2" t="s">
        <v>2508</v>
      </c>
      <c r="C69" s="2" t="s">
        <v>245</v>
      </c>
      <c r="D69" s="3">
        <v>5729</v>
      </c>
      <c r="E69" s="5" t="s">
        <v>16</v>
      </c>
      <c r="F69" s="2"/>
      <c r="G69" s="5" t="s">
        <v>2369</v>
      </c>
      <c r="H69" s="2">
        <v>57</v>
      </c>
      <c r="I69" s="2" t="s">
        <v>23</v>
      </c>
      <c r="J69" s="2" t="s">
        <v>2509</v>
      </c>
      <c r="K69" s="5" t="s">
        <v>210</v>
      </c>
      <c r="L69" s="9">
        <v>2316</v>
      </c>
      <c r="M69" s="20" t="s">
        <v>2510</v>
      </c>
      <c r="N69" s="10"/>
      <c r="O69" s="10"/>
      <c r="P69" s="10" t="s">
        <v>2350</v>
      </c>
    </row>
    <row r="70" spans="1:16" ht="57.6" x14ac:dyDescent="0.3">
      <c r="A70" s="2">
        <v>127</v>
      </c>
      <c r="B70" s="2" t="s">
        <v>2511</v>
      </c>
      <c r="C70" s="2" t="s">
        <v>110</v>
      </c>
      <c r="D70" s="3">
        <v>5731</v>
      </c>
      <c r="E70" s="5" t="s">
        <v>16</v>
      </c>
      <c r="F70" s="2" t="s">
        <v>23</v>
      </c>
      <c r="G70" s="5" t="s">
        <v>2369</v>
      </c>
      <c r="H70" s="2">
        <v>58</v>
      </c>
      <c r="I70" s="2" t="s">
        <v>29</v>
      </c>
      <c r="J70" s="2" t="s">
        <v>2487</v>
      </c>
      <c r="K70" s="5" t="s">
        <v>2364</v>
      </c>
      <c r="L70" s="9">
        <v>591</v>
      </c>
      <c r="M70" s="10"/>
      <c r="N70" s="10"/>
      <c r="O70" s="10"/>
      <c r="P70" s="10" t="s">
        <v>2350</v>
      </c>
    </row>
    <row r="71" spans="1:16" ht="57.6" x14ac:dyDescent="0.3">
      <c r="A71" s="2">
        <v>128</v>
      </c>
      <c r="B71" s="2" t="s">
        <v>2512</v>
      </c>
      <c r="C71" s="2" t="s">
        <v>232</v>
      </c>
      <c r="D71" s="3">
        <v>5739</v>
      </c>
      <c r="E71" s="5" t="s">
        <v>16</v>
      </c>
      <c r="F71" s="2" t="s">
        <v>23</v>
      </c>
      <c r="G71" s="5" t="s">
        <v>2369</v>
      </c>
      <c r="H71" s="2">
        <v>59</v>
      </c>
      <c r="I71" s="2" t="s">
        <v>29</v>
      </c>
      <c r="J71" s="2" t="s">
        <v>2513</v>
      </c>
      <c r="K71" s="5" t="s">
        <v>571</v>
      </c>
      <c r="L71" s="9">
        <v>435</v>
      </c>
      <c r="M71" s="10"/>
      <c r="N71" s="10"/>
      <c r="O71" s="10"/>
      <c r="P71" s="10" t="s">
        <v>2350</v>
      </c>
    </row>
    <row r="72" spans="1:16" ht="28.8" x14ac:dyDescent="0.3">
      <c r="A72" s="2">
        <v>129</v>
      </c>
      <c r="B72" s="2" t="s">
        <v>2514</v>
      </c>
      <c r="C72" s="2" t="s">
        <v>181</v>
      </c>
      <c r="D72" s="3">
        <v>5703</v>
      </c>
      <c r="E72" s="17" t="s">
        <v>2515</v>
      </c>
      <c r="F72" s="2" t="s">
        <v>2434</v>
      </c>
      <c r="G72" s="5"/>
      <c r="H72" s="2"/>
      <c r="I72" s="2" t="s">
        <v>29</v>
      </c>
      <c r="J72" s="2" t="s">
        <v>127</v>
      </c>
      <c r="K72" s="5" t="s">
        <v>2364</v>
      </c>
      <c r="L72" s="9">
        <v>630</v>
      </c>
      <c r="M72" s="10"/>
      <c r="N72" s="10"/>
      <c r="O72" s="10"/>
      <c r="P72" s="10" t="s">
        <v>2350</v>
      </c>
    </row>
    <row r="73" spans="1:16" ht="57.6" x14ac:dyDescent="0.3">
      <c r="A73" s="2">
        <v>130</v>
      </c>
      <c r="B73" s="2" t="s">
        <v>2516</v>
      </c>
      <c r="C73" s="2" t="s">
        <v>110</v>
      </c>
      <c r="D73" s="3">
        <v>5744</v>
      </c>
      <c r="E73" s="5" t="s">
        <v>16</v>
      </c>
      <c r="F73" s="2" t="s">
        <v>23</v>
      </c>
      <c r="G73" s="5" t="s">
        <v>2369</v>
      </c>
      <c r="H73" s="2">
        <v>60</v>
      </c>
      <c r="I73" s="2" t="s">
        <v>23</v>
      </c>
      <c r="J73" s="2" t="s">
        <v>582</v>
      </c>
      <c r="K73" s="5" t="s">
        <v>36</v>
      </c>
      <c r="L73" s="9">
        <v>96</v>
      </c>
      <c r="M73" s="10"/>
      <c r="N73" s="10"/>
      <c r="O73" s="10">
        <v>1</v>
      </c>
      <c r="P73" s="10" t="s">
        <v>2350</v>
      </c>
    </row>
    <row r="74" spans="1:16" ht="57.6" x14ac:dyDescent="0.3">
      <c r="A74" s="2">
        <v>131</v>
      </c>
      <c r="B74" s="2" t="s">
        <v>2517</v>
      </c>
      <c r="C74" s="2" t="s">
        <v>51</v>
      </c>
      <c r="D74" s="3">
        <v>5714</v>
      </c>
      <c r="E74" s="5" t="s">
        <v>16</v>
      </c>
      <c r="F74" s="2" t="s">
        <v>23</v>
      </c>
      <c r="G74" s="5" t="s">
        <v>2369</v>
      </c>
      <c r="H74" s="2">
        <v>61</v>
      </c>
      <c r="I74" s="2" t="s">
        <v>29</v>
      </c>
      <c r="J74" s="2" t="s">
        <v>2435</v>
      </c>
      <c r="K74" s="5" t="s">
        <v>299</v>
      </c>
      <c r="L74" s="9">
        <v>1425</v>
      </c>
      <c r="M74" s="10"/>
      <c r="N74" s="10"/>
      <c r="O74" s="10"/>
      <c r="P74" s="10" t="s">
        <v>2350</v>
      </c>
    </row>
    <row r="75" spans="1:16" ht="57.6" x14ac:dyDescent="0.3">
      <c r="A75" s="2">
        <v>132</v>
      </c>
      <c r="B75" s="2" t="s">
        <v>522</v>
      </c>
      <c r="C75" s="2" t="s">
        <v>635</v>
      </c>
      <c r="D75" s="3">
        <v>5714</v>
      </c>
      <c r="E75" s="5" t="s">
        <v>16</v>
      </c>
      <c r="F75" s="2" t="s">
        <v>23</v>
      </c>
      <c r="G75" s="5" t="s">
        <v>2369</v>
      </c>
      <c r="H75" s="2">
        <v>62</v>
      </c>
      <c r="I75" s="2" t="s">
        <v>23</v>
      </c>
      <c r="J75" s="2" t="s">
        <v>2518</v>
      </c>
      <c r="K75" s="5" t="s">
        <v>2519</v>
      </c>
      <c r="L75" s="9">
        <v>1674</v>
      </c>
      <c r="M75" s="10"/>
      <c r="N75" s="10"/>
      <c r="O75" s="10">
        <v>1</v>
      </c>
      <c r="P75" s="10" t="s">
        <v>2350</v>
      </c>
    </row>
    <row r="76" spans="1:16" ht="57.6" x14ac:dyDescent="0.3">
      <c r="A76" s="2">
        <v>133</v>
      </c>
      <c r="B76" s="2" t="s">
        <v>2520</v>
      </c>
      <c r="C76" s="2" t="s">
        <v>84</v>
      </c>
      <c r="D76" s="3">
        <v>5745</v>
      </c>
      <c r="E76" s="5" t="s">
        <v>16</v>
      </c>
      <c r="F76" s="2" t="s">
        <v>23</v>
      </c>
      <c r="G76" s="5" t="s">
        <v>2369</v>
      </c>
      <c r="H76" s="2">
        <v>63</v>
      </c>
      <c r="I76" s="2" t="s">
        <v>23</v>
      </c>
      <c r="J76" s="2" t="s">
        <v>582</v>
      </c>
      <c r="K76" s="5" t="s">
        <v>2364</v>
      </c>
      <c r="L76" s="9">
        <v>322</v>
      </c>
      <c r="M76" s="10"/>
      <c r="N76" s="10"/>
      <c r="O76" s="10">
        <v>1</v>
      </c>
      <c r="P76" s="10" t="s">
        <v>2350</v>
      </c>
    </row>
    <row r="77" spans="1:16" ht="57.6" x14ac:dyDescent="0.3">
      <c r="A77" s="2">
        <v>134</v>
      </c>
      <c r="B77" s="2" t="s">
        <v>2521</v>
      </c>
      <c r="C77" s="2" t="s">
        <v>270</v>
      </c>
      <c r="D77" s="3">
        <v>5745</v>
      </c>
      <c r="E77" s="18" t="s">
        <v>2388</v>
      </c>
      <c r="F77" s="2" t="s">
        <v>23</v>
      </c>
      <c r="G77" s="5" t="s">
        <v>2389</v>
      </c>
      <c r="H77" s="2">
        <v>64</v>
      </c>
      <c r="I77" s="2" t="s">
        <v>29</v>
      </c>
      <c r="J77" s="2" t="s">
        <v>2522</v>
      </c>
      <c r="K77" s="5" t="s">
        <v>2523</v>
      </c>
      <c r="L77" s="9">
        <v>2801</v>
      </c>
      <c r="M77" s="10" t="s">
        <v>2391</v>
      </c>
      <c r="N77" s="10"/>
      <c r="O77" s="10"/>
      <c r="P77" s="10" t="s">
        <v>2350</v>
      </c>
    </row>
    <row r="78" spans="1:16" ht="57.6" x14ac:dyDescent="0.3">
      <c r="A78" s="2">
        <v>135</v>
      </c>
      <c r="B78" s="2" t="s">
        <v>2524</v>
      </c>
      <c r="C78" s="2" t="s">
        <v>2525</v>
      </c>
      <c r="D78" s="3">
        <v>5749</v>
      </c>
      <c r="E78" s="5" t="s">
        <v>16</v>
      </c>
      <c r="F78" s="2" t="s">
        <v>23</v>
      </c>
      <c r="G78" s="5" t="s">
        <v>2369</v>
      </c>
      <c r="H78" s="2">
        <v>65</v>
      </c>
      <c r="I78" s="2" t="s">
        <v>29</v>
      </c>
      <c r="J78" s="2" t="s">
        <v>454</v>
      </c>
      <c r="K78" s="5" t="s">
        <v>2526</v>
      </c>
      <c r="L78" s="9">
        <v>1720</v>
      </c>
      <c r="M78" s="10"/>
      <c r="N78" s="10"/>
      <c r="O78" s="10"/>
      <c r="P78" s="10" t="s">
        <v>2350</v>
      </c>
    </row>
    <row r="79" spans="1:16" ht="57.6" x14ac:dyDescent="0.3">
      <c r="A79" s="2">
        <v>136</v>
      </c>
      <c r="B79" s="2" t="s">
        <v>2527</v>
      </c>
      <c r="C79" s="2" t="s">
        <v>38</v>
      </c>
      <c r="D79" s="3">
        <v>5750</v>
      </c>
      <c r="E79" s="18" t="s">
        <v>2528</v>
      </c>
      <c r="F79" s="2" t="s">
        <v>23</v>
      </c>
      <c r="G79" s="5" t="s">
        <v>2369</v>
      </c>
      <c r="H79" s="2">
        <v>66</v>
      </c>
      <c r="I79" s="2" t="s">
        <v>29</v>
      </c>
      <c r="J79" s="2" t="s">
        <v>2529</v>
      </c>
      <c r="K79" s="5" t="s">
        <v>2364</v>
      </c>
      <c r="L79" s="9">
        <v>2458</v>
      </c>
      <c r="M79" s="10" t="s">
        <v>349</v>
      </c>
      <c r="N79" s="10"/>
      <c r="O79" s="10"/>
      <c r="P79" s="10" t="s">
        <v>2350</v>
      </c>
    </row>
    <row r="80" spans="1:16" ht="57.6" x14ac:dyDescent="0.3">
      <c r="A80" s="2">
        <v>137</v>
      </c>
      <c r="B80" s="2" t="s">
        <v>2530</v>
      </c>
      <c r="C80" s="2" t="s">
        <v>1874</v>
      </c>
      <c r="D80" s="3">
        <v>5751</v>
      </c>
      <c r="E80" s="5" t="s">
        <v>16</v>
      </c>
      <c r="F80" s="16" t="s">
        <v>29</v>
      </c>
      <c r="G80" s="5" t="s">
        <v>2369</v>
      </c>
      <c r="H80" s="2">
        <v>67</v>
      </c>
      <c r="I80" s="2" t="s">
        <v>29</v>
      </c>
      <c r="J80" s="2" t="s">
        <v>2531</v>
      </c>
      <c r="K80" s="5" t="s">
        <v>2364</v>
      </c>
      <c r="L80" s="9">
        <v>435</v>
      </c>
      <c r="M80" s="10" t="s">
        <v>2532</v>
      </c>
      <c r="N80" s="10"/>
      <c r="O80" s="10"/>
      <c r="P80" s="10" t="s">
        <v>2350</v>
      </c>
    </row>
    <row r="81" spans="1:16" ht="57.6" x14ac:dyDescent="0.3">
      <c r="A81" s="2">
        <v>138</v>
      </c>
      <c r="B81" s="2" t="s">
        <v>2533</v>
      </c>
      <c r="C81" s="2" t="s">
        <v>270</v>
      </c>
      <c r="D81" s="3">
        <v>5754</v>
      </c>
      <c r="E81" s="5" t="s">
        <v>16</v>
      </c>
      <c r="F81" s="2" t="s">
        <v>23</v>
      </c>
      <c r="G81" s="5" t="s">
        <v>2369</v>
      </c>
      <c r="H81" s="2">
        <v>68</v>
      </c>
      <c r="I81" s="2" t="s">
        <v>29</v>
      </c>
      <c r="J81" s="2" t="s">
        <v>2534</v>
      </c>
      <c r="K81" s="5" t="s">
        <v>2535</v>
      </c>
      <c r="L81" s="9">
        <v>3</v>
      </c>
      <c r="M81" s="10" t="s">
        <v>2507</v>
      </c>
      <c r="N81" s="10"/>
      <c r="O81" s="10"/>
      <c r="P81" s="10" t="s">
        <v>2350</v>
      </c>
    </row>
    <row r="82" spans="1:16" ht="57.6" x14ac:dyDescent="0.3">
      <c r="A82" s="2">
        <v>139</v>
      </c>
      <c r="B82" s="2" t="s">
        <v>650</v>
      </c>
      <c r="C82" s="2" t="s">
        <v>377</v>
      </c>
      <c r="D82" s="3">
        <v>5754</v>
      </c>
      <c r="E82" s="5" t="s">
        <v>16</v>
      </c>
      <c r="F82" s="2" t="s">
        <v>23</v>
      </c>
      <c r="G82" s="5" t="s">
        <v>2369</v>
      </c>
      <c r="H82" s="2">
        <v>69</v>
      </c>
      <c r="I82" s="2" t="s">
        <v>29</v>
      </c>
      <c r="J82" s="2" t="s">
        <v>2536</v>
      </c>
      <c r="K82" s="5" t="s">
        <v>2537</v>
      </c>
      <c r="L82" s="9">
        <v>1781</v>
      </c>
      <c r="M82" s="10"/>
      <c r="N82" s="10"/>
      <c r="O82" s="10"/>
      <c r="P82" s="10" t="s">
        <v>2350</v>
      </c>
    </row>
    <row r="83" spans="1:16" ht="57.6" x14ac:dyDescent="0.3">
      <c r="A83" s="2">
        <v>140</v>
      </c>
      <c r="B83" s="2" t="s">
        <v>2538</v>
      </c>
      <c r="C83" s="2" t="s">
        <v>2539</v>
      </c>
      <c r="D83" s="3">
        <v>5755</v>
      </c>
      <c r="E83" s="5" t="s">
        <v>16</v>
      </c>
      <c r="F83" s="2" t="s">
        <v>23</v>
      </c>
      <c r="G83" s="5" t="s">
        <v>2369</v>
      </c>
      <c r="H83" s="2">
        <v>70</v>
      </c>
      <c r="I83" s="2" t="s">
        <v>23</v>
      </c>
      <c r="J83" s="2" t="s">
        <v>2540</v>
      </c>
      <c r="K83" s="5" t="s">
        <v>421</v>
      </c>
      <c r="L83" s="9">
        <v>446</v>
      </c>
      <c r="M83" s="10"/>
      <c r="N83" s="10"/>
      <c r="O83" s="10">
        <v>1</v>
      </c>
      <c r="P83" s="10" t="s">
        <v>2350</v>
      </c>
    </row>
    <row r="84" spans="1:16" ht="57.6" x14ac:dyDescent="0.3">
      <c r="A84" s="2">
        <v>141</v>
      </c>
      <c r="B84" s="2" t="s">
        <v>2541</v>
      </c>
      <c r="C84" s="2" t="s">
        <v>38</v>
      </c>
      <c r="D84" s="3">
        <v>5758</v>
      </c>
      <c r="E84" s="5" t="s">
        <v>16</v>
      </c>
      <c r="F84" s="2" t="s">
        <v>23</v>
      </c>
      <c r="G84" s="5" t="s">
        <v>2369</v>
      </c>
      <c r="H84" s="2">
        <v>71</v>
      </c>
      <c r="I84" s="2" t="s">
        <v>29</v>
      </c>
      <c r="J84" s="2" t="s">
        <v>2542</v>
      </c>
      <c r="K84" s="5" t="s">
        <v>230</v>
      </c>
      <c r="L84" s="9">
        <v>1702</v>
      </c>
      <c r="M84" s="10"/>
      <c r="N84" s="10"/>
      <c r="O84" s="10"/>
      <c r="P84" s="10" t="s">
        <v>2350</v>
      </c>
    </row>
    <row r="85" spans="1:16" ht="57.6" x14ac:dyDescent="0.3">
      <c r="A85" s="2">
        <v>142</v>
      </c>
      <c r="B85" s="2" t="s">
        <v>2543</v>
      </c>
      <c r="C85" s="2" t="s">
        <v>324</v>
      </c>
      <c r="D85" s="3">
        <v>5757</v>
      </c>
      <c r="E85" s="5" t="s">
        <v>16</v>
      </c>
      <c r="F85" s="2" t="s">
        <v>23</v>
      </c>
      <c r="G85" s="5" t="s">
        <v>2369</v>
      </c>
      <c r="H85" s="2">
        <v>72</v>
      </c>
      <c r="I85" s="2" t="s">
        <v>23</v>
      </c>
      <c r="J85" s="2" t="s">
        <v>2544</v>
      </c>
      <c r="K85" s="5" t="s">
        <v>100</v>
      </c>
      <c r="L85" s="9">
        <v>1633</v>
      </c>
      <c r="M85" s="10"/>
      <c r="N85" s="10"/>
      <c r="O85" s="10">
        <v>1</v>
      </c>
      <c r="P85" s="10" t="s">
        <v>2350</v>
      </c>
    </row>
    <row r="86" spans="1:16" ht="57.6" x14ac:dyDescent="0.3">
      <c r="A86" s="2">
        <v>144</v>
      </c>
      <c r="B86" s="2" t="s">
        <v>1485</v>
      </c>
      <c r="C86" s="2" t="s">
        <v>2545</v>
      </c>
      <c r="D86" s="3">
        <v>5763</v>
      </c>
      <c r="E86" s="5" t="s">
        <v>16</v>
      </c>
      <c r="F86" s="2" t="s">
        <v>23</v>
      </c>
      <c r="G86" s="5" t="s">
        <v>2369</v>
      </c>
      <c r="H86" s="2">
        <v>73</v>
      </c>
      <c r="I86" s="2" t="s">
        <v>23</v>
      </c>
      <c r="J86" s="2" t="s">
        <v>2546</v>
      </c>
      <c r="K86" s="5" t="s">
        <v>2547</v>
      </c>
      <c r="L86" s="9">
        <v>50</v>
      </c>
      <c r="M86" s="10"/>
      <c r="N86" s="10"/>
      <c r="O86" s="10">
        <v>1</v>
      </c>
      <c r="P86" s="10" t="s">
        <v>2350</v>
      </c>
    </row>
    <row r="87" spans="1:16" ht="57.6" x14ac:dyDescent="0.3">
      <c r="A87" s="2">
        <v>145</v>
      </c>
      <c r="B87" s="2" t="s">
        <v>2548</v>
      </c>
      <c r="C87" s="2" t="s">
        <v>1480</v>
      </c>
      <c r="D87" s="3">
        <v>5764</v>
      </c>
      <c r="E87" s="5" t="s">
        <v>16</v>
      </c>
      <c r="F87" s="16" t="s">
        <v>29</v>
      </c>
      <c r="G87" s="5" t="s">
        <v>2369</v>
      </c>
      <c r="H87" s="2">
        <v>74</v>
      </c>
      <c r="I87" s="2" t="s">
        <v>29</v>
      </c>
      <c r="J87" s="2" t="s">
        <v>2549</v>
      </c>
      <c r="K87" s="5" t="s">
        <v>2550</v>
      </c>
      <c r="L87" s="9">
        <v>792</v>
      </c>
      <c r="M87" s="10"/>
      <c r="N87" s="10"/>
      <c r="O87" s="10"/>
      <c r="P87" s="10" t="s">
        <v>2350</v>
      </c>
    </row>
    <row r="88" spans="1:16" ht="57.6" x14ac:dyDescent="0.3">
      <c r="A88" s="2">
        <v>146</v>
      </c>
      <c r="B88" s="2" t="s">
        <v>2551</v>
      </c>
      <c r="C88" s="2" t="s">
        <v>715</v>
      </c>
      <c r="D88" s="3">
        <v>5766</v>
      </c>
      <c r="E88" s="5" t="s">
        <v>16</v>
      </c>
      <c r="F88" s="2" t="s">
        <v>23</v>
      </c>
      <c r="G88" s="5" t="s">
        <v>2369</v>
      </c>
      <c r="H88" s="2">
        <v>75</v>
      </c>
      <c r="I88" s="2" t="s">
        <v>23</v>
      </c>
      <c r="J88" s="2" t="s">
        <v>2552</v>
      </c>
      <c r="K88" s="5" t="s">
        <v>2553</v>
      </c>
      <c r="L88" s="9">
        <v>459</v>
      </c>
      <c r="M88" s="10"/>
      <c r="N88" s="10"/>
      <c r="O88" s="10">
        <v>1</v>
      </c>
      <c r="P88" s="10" t="s">
        <v>2350</v>
      </c>
    </row>
    <row r="89" spans="1:16" ht="57.6" x14ac:dyDescent="0.3">
      <c r="A89" s="2">
        <v>147</v>
      </c>
      <c r="B89" s="2" t="s">
        <v>2554</v>
      </c>
      <c r="C89" s="2" t="s">
        <v>110</v>
      </c>
      <c r="D89" s="3">
        <v>5767</v>
      </c>
      <c r="E89" s="5" t="s">
        <v>16</v>
      </c>
      <c r="F89" s="2" t="s">
        <v>23</v>
      </c>
      <c r="G89" s="5" t="s">
        <v>2369</v>
      </c>
      <c r="H89" s="2">
        <v>76</v>
      </c>
      <c r="I89" s="2" t="s">
        <v>23</v>
      </c>
      <c r="J89" s="2" t="s">
        <v>384</v>
      </c>
      <c r="K89" s="5" t="s">
        <v>322</v>
      </c>
      <c r="L89" s="9">
        <v>865</v>
      </c>
      <c r="M89" s="10"/>
      <c r="N89" s="10"/>
      <c r="O89" s="10">
        <v>1</v>
      </c>
      <c r="P89" s="10" t="s">
        <v>2350</v>
      </c>
    </row>
    <row r="90" spans="1:16" ht="57.6" x14ac:dyDescent="0.3">
      <c r="A90" s="2">
        <v>148</v>
      </c>
      <c r="B90" s="2" t="s">
        <v>2555</v>
      </c>
      <c r="C90" s="2" t="s">
        <v>15</v>
      </c>
      <c r="D90" s="3">
        <v>5768</v>
      </c>
      <c r="E90" s="5" t="s">
        <v>16</v>
      </c>
      <c r="F90" s="2" t="s">
        <v>23</v>
      </c>
      <c r="G90" s="5" t="s">
        <v>2369</v>
      </c>
      <c r="H90" s="2">
        <v>77</v>
      </c>
      <c r="I90" s="2" t="s">
        <v>29</v>
      </c>
      <c r="J90" s="2" t="s">
        <v>2556</v>
      </c>
      <c r="K90" s="5" t="s">
        <v>2557</v>
      </c>
      <c r="L90" s="9">
        <v>687</v>
      </c>
      <c r="M90" s="10" t="s">
        <v>584</v>
      </c>
      <c r="N90" s="10"/>
      <c r="O90" s="10"/>
      <c r="P90" s="10" t="s">
        <v>2350</v>
      </c>
    </row>
    <row r="91" spans="1:16" ht="57.6" x14ac:dyDescent="0.3">
      <c r="A91" s="2">
        <v>149</v>
      </c>
      <c r="B91" s="2" t="s">
        <v>2558</v>
      </c>
      <c r="C91" s="2" t="s">
        <v>1158</v>
      </c>
      <c r="D91" s="3">
        <v>5768</v>
      </c>
      <c r="E91" s="5" t="s">
        <v>16</v>
      </c>
      <c r="F91" s="2" t="s">
        <v>23</v>
      </c>
      <c r="G91" s="5" t="s">
        <v>2369</v>
      </c>
      <c r="H91" s="2">
        <v>78</v>
      </c>
      <c r="I91" s="2" t="s">
        <v>29</v>
      </c>
      <c r="J91" s="2" t="s">
        <v>2559</v>
      </c>
      <c r="K91" s="5" t="s">
        <v>589</v>
      </c>
      <c r="L91" s="9">
        <v>1424</v>
      </c>
      <c r="M91" s="10" t="s">
        <v>2507</v>
      </c>
      <c r="N91" s="10"/>
      <c r="O91" s="10"/>
      <c r="P91" s="10" t="s">
        <v>2350</v>
      </c>
    </row>
    <row r="92" spans="1:16" ht="57.6" x14ac:dyDescent="0.3">
      <c r="A92" s="2">
        <v>150</v>
      </c>
      <c r="B92" s="2" t="s">
        <v>2560</v>
      </c>
      <c r="C92" s="2" t="s">
        <v>270</v>
      </c>
      <c r="D92" s="3">
        <v>5769</v>
      </c>
      <c r="E92" s="5" t="s">
        <v>16</v>
      </c>
      <c r="F92" s="2" t="s">
        <v>23</v>
      </c>
      <c r="G92" s="5" t="s">
        <v>2369</v>
      </c>
      <c r="H92" s="2">
        <v>79</v>
      </c>
      <c r="I92" s="2" t="s">
        <v>29</v>
      </c>
      <c r="J92" s="2" t="s">
        <v>2561</v>
      </c>
      <c r="K92" s="5" t="s">
        <v>167</v>
      </c>
      <c r="L92" s="9">
        <v>1687</v>
      </c>
      <c r="M92" s="10"/>
      <c r="N92" s="10"/>
      <c r="O92" s="10"/>
      <c r="P92" s="10" t="s">
        <v>2350</v>
      </c>
    </row>
    <row r="93" spans="1:16" ht="57.6" x14ac:dyDescent="0.3">
      <c r="A93" s="2">
        <v>151</v>
      </c>
      <c r="B93" s="2" t="s">
        <v>2562</v>
      </c>
      <c r="C93" s="2" t="s">
        <v>2563</v>
      </c>
      <c r="D93" s="3">
        <v>5769</v>
      </c>
      <c r="E93" s="5" t="s">
        <v>16</v>
      </c>
      <c r="F93" s="2" t="s">
        <v>23</v>
      </c>
      <c r="G93" s="5" t="s">
        <v>2369</v>
      </c>
      <c r="H93" s="2">
        <v>80</v>
      </c>
      <c r="I93" s="2" t="s">
        <v>23</v>
      </c>
      <c r="J93" s="2" t="s">
        <v>2564</v>
      </c>
      <c r="K93" s="5" t="s">
        <v>212</v>
      </c>
      <c r="L93" s="9">
        <v>917</v>
      </c>
      <c r="M93" s="10" t="s">
        <v>2379</v>
      </c>
      <c r="N93" s="10"/>
      <c r="O93" s="10">
        <v>1</v>
      </c>
      <c r="P93" s="10" t="s">
        <v>2350</v>
      </c>
    </row>
    <row r="94" spans="1:16" ht="57.6" x14ac:dyDescent="0.3">
      <c r="A94" s="2">
        <v>152</v>
      </c>
      <c r="B94" s="2" t="s">
        <v>2565</v>
      </c>
      <c r="C94" s="2" t="s">
        <v>131</v>
      </c>
      <c r="D94" s="3">
        <v>5772</v>
      </c>
      <c r="E94" s="18" t="s">
        <v>2388</v>
      </c>
      <c r="F94" s="2" t="s">
        <v>23</v>
      </c>
      <c r="G94" s="5" t="s">
        <v>2389</v>
      </c>
      <c r="H94" s="2">
        <v>81</v>
      </c>
      <c r="I94" s="2" t="s">
        <v>29</v>
      </c>
      <c r="J94" s="2" t="s">
        <v>2566</v>
      </c>
      <c r="K94" s="5" t="s">
        <v>2567</v>
      </c>
      <c r="L94" s="9">
        <v>380</v>
      </c>
      <c r="M94" s="10"/>
      <c r="N94" s="10"/>
      <c r="O94" s="10"/>
      <c r="P94" s="10" t="s">
        <v>2350</v>
      </c>
    </row>
    <row r="95" spans="1:16" ht="57.6" x14ac:dyDescent="0.3">
      <c r="A95" s="2">
        <v>153</v>
      </c>
      <c r="B95" s="2" t="s">
        <v>368</v>
      </c>
      <c r="C95" s="2" t="s">
        <v>245</v>
      </c>
      <c r="D95" s="3">
        <v>5773</v>
      </c>
      <c r="E95" s="5" t="s">
        <v>16</v>
      </c>
      <c r="F95" s="2" t="s">
        <v>23</v>
      </c>
      <c r="G95" s="5" t="s">
        <v>2369</v>
      </c>
      <c r="H95" s="2">
        <v>82</v>
      </c>
      <c r="I95" s="2" t="s">
        <v>23</v>
      </c>
      <c r="J95" s="2" t="s">
        <v>2568</v>
      </c>
      <c r="K95" s="5" t="s">
        <v>436</v>
      </c>
      <c r="L95" s="9">
        <v>315</v>
      </c>
      <c r="M95" s="10"/>
      <c r="N95" s="10"/>
      <c r="O95" s="10">
        <v>1</v>
      </c>
      <c r="P95" s="10" t="s">
        <v>2350</v>
      </c>
    </row>
    <row r="96" spans="1:16" ht="57.6" x14ac:dyDescent="0.3">
      <c r="A96" s="2">
        <v>155</v>
      </c>
      <c r="B96" s="2" t="s">
        <v>2569</v>
      </c>
      <c r="C96" s="2" t="s">
        <v>51</v>
      </c>
      <c r="D96" s="3">
        <v>5774</v>
      </c>
      <c r="E96" s="5" t="s">
        <v>16</v>
      </c>
      <c r="F96" s="16" t="s">
        <v>29</v>
      </c>
      <c r="G96" s="5" t="s">
        <v>2369</v>
      </c>
      <c r="H96" s="2">
        <v>83</v>
      </c>
      <c r="I96" s="2" t="s">
        <v>29</v>
      </c>
      <c r="J96" s="2" t="s">
        <v>441</v>
      </c>
      <c r="K96" s="5" t="s">
        <v>100</v>
      </c>
      <c r="L96" s="9">
        <v>8</v>
      </c>
      <c r="M96" s="10" t="s">
        <v>2570</v>
      </c>
      <c r="N96" s="10"/>
      <c r="O96" s="10"/>
      <c r="P96" s="10" t="s">
        <v>2350</v>
      </c>
    </row>
    <row r="97" spans="1:16" ht="57.6" x14ac:dyDescent="0.3">
      <c r="A97" s="2">
        <v>156</v>
      </c>
      <c r="B97" s="2" t="s">
        <v>2571</v>
      </c>
      <c r="C97" s="2" t="s">
        <v>573</v>
      </c>
      <c r="D97" s="3">
        <v>5775</v>
      </c>
      <c r="E97" s="5" t="s">
        <v>16</v>
      </c>
      <c r="F97" s="2" t="s">
        <v>23</v>
      </c>
      <c r="G97" s="5" t="s">
        <v>2369</v>
      </c>
      <c r="H97" s="2">
        <v>84</v>
      </c>
      <c r="I97" s="2" t="s">
        <v>29</v>
      </c>
      <c r="J97" s="2" t="s">
        <v>2572</v>
      </c>
      <c r="K97" s="5" t="s">
        <v>163</v>
      </c>
      <c r="L97" s="9">
        <v>342</v>
      </c>
      <c r="M97" s="10"/>
      <c r="N97" s="10"/>
      <c r="O97" s="10"/>
      <c r="P97" s="10" t="s">
        <v>2350</v>
      </c>
    </row>
    <row r="98" spans="1:16" ht="57.6" x14ac:dyDescent="0.3">
      <c r="A98" s="2">
        <v>158</v>
      </c>
      <c r="B98" s="2" t="s">
        <v>2573</v>
      </c>
      <c r="C98" s="2" t="s">
        <v>2574</v>
      </c>
      <c r="D98" s="3">
        <v>5778</v>
      </c>
      <c r="E98" s="5" t="s">
        <v>16</v>
      </c>
      <c r="F98" s="2" t="s">
        <v>23</v>
      </c>
      <c r="G98" s="5" t="s">
        <v>2369</v>
      </c>
      <c r="H98" s="2">
        <v>85</v>
      </c>
      <c r="I98" s="2" t="s">
        <v>29</v>
      </c>
      <c r="J98" s="2" t="s">
        <v>2575</v>
      </c>
      <c r="K98" s="5" t="s">
        <v>2576</v>
      </c>
      <c r="L98" s="9">
        <v>32</v>
      </c>
      <c r="M98" s="10" t="s">
        <v>2507</v>
      </c>
      <c r="N98" s="10"/>
      <c r="O98" s="10"/>
      <c r="P98" s="10" t="s">
        <v>2350</v>
      </c>
    </row>
    <row r="99" spans="1:16" ht="57.6" x14ac:dyDescent="0.3">
      <c r="A99" s="2">
        <v>159</v>
      </c>
      <c r="B99" s="2" t="s">
        <v>2577</v>
      </c>
      <c r="C99" s="2" t="s">
        <v>261</v>
      </c>
      <c r="D99" s="3">
        <v>5781</v>
      </c>
      <c r="E99" s="5" t="s">
        <v>16</v>
      </c>
      <c r="F99" s="2" t="s">
        <v>23</v>
      </c>
      <c r="G99" s="5" t="s">
        <v>2369</v>
      </c>
      <c r="H99" s="2">
        <v>86</v>
      </c>
      <c r="I99" s="2" t="s">
        <v>23</v>
      </c>
      <c r="J99" s="2" t="s">
        <v>580</v>
      </c>
      <c r="K99" s="5" t="s">
        <v>230</v>
      </c>
      <c r="L99" s="9">
        <v>2291</v>
      </c>
      <c r="M99" s="10" t="s">
        <v>2578</v>
      </c>
      <c r="N99" s="10"/>
      <c r="O99" s="10">
        <v>1</v>
      </c>
      <c r="P99" s="10" t="s">
        <v>2350</v>
      </c>
    </row>
    <row r="100" spans="1:16" ht="57.6" x14ac:dyDescent="0.3">
      <c r="A100" s="2">
        <v>160</v>
      </c>
      <c r="B100" s="2" t="s">
        <v>1319</v>
      </c>
      <c r="C100" s="2" t="s">
        <v>457</v>
      </c>
      <c r="D100" s="3">
        <v>5781</v>
      </c>
      <c r="E100" s="5" t="s">
        <v>16</v>
      </c>
      <c r="F100" s="2" t="s">
        <v>23</v>
      </c>
      <c r="G100" s="5" t="s">
        <v>2369</v>
      </c>
      <c r="H100" s="2">
        <v>87</v>
      </c>
      <c r="I100" s="2" t="s">
        <v>23</v>
      </c>
      <c r="J100" s="2" t="s">
        <v>2552</v>
      </c>
      <c r="K100" s="5" t="s">
        <v>468</v>
      </c>
      <c r="L100" s="9">
        <v>319</v>
      </c>
      <c r="M100" s="10"/>
      <c r="N100" s="10"/>
      <c r="O100" s="10">
        <v>1</v>
      </c>
      <c r="P100" s="10" t="s">
        <v>2350</v>
      </c>
    </row>
    <row r="101" spans="1:16" ht="57.6" x14ac:dyDescent="0.3">
      <c r="A101" s="2">
        <v>161</v>
      </c>
      <c r="B101" s="2" t="s">
        <v>2579</v>
      </c>
      <c r="C101" s="2" t="s">
        <v>205</v>
      </c>
      <c r="D101" s="3">
        <v>5783</v>
      </c>
      <c r="E101" s="5" t="s">
        <v>16</v>
      </c>
      <c r="F101" s="16" t="s">
        <v>29</v>
      </c>
      <c r="G101" s="5" t="s">
        <v>2369</v>
      </c>
      <c r="H101" s="2">
        <v>88</v>
      </c>
      <c r="I101" s="2" t="s">
        <v>29</v>
      </c>
      <c r="J101" s="2" t="s">
        <v>2580</v>
      </c>
      <c r="K101" s="5" t="s">
        <v>2581</v>
      </c>
      <c r="L101" s="9">
        <v>827</v>
      </c>
      <c r="M101" s="10"/>
      <c r="N101" s="10"/>
      <c r="O101" s="10"/>
      <c r="P101" s="10" t="s">
        <v>2350</v>
      </c>
    </row>
    <row r="102" spans="1:16" ht="57.6" x14ac:dyDescent="0.3">
      <c r="A102" s="2">
        <v>162</v>
      </c>
      <c r="B102" s="2" t="s">
        <v>2582</v>
      </c>
      <c r="C102" s="2" t="s">
        <v>115</v>
      </c>
      <c r="D102" s="3">
        <v>5785</v>
      </c>
      <c r="E102" s="5" t="s">
        <v>16</v>
      </c>
      <c r="F102" s="2" t="s">
        <v>23</v>
      </c>
      <c r="G102" s="5" t="s">
        <v>2369</v>
      </c>
      <c r="H102" s="2">
        <v>89</v>
      </c>
      <c r="I102" s="2" t="s">
        <v>23</v>
      </c>
      <c r="J102" s="2" t="s">
        <v>2583</v>
      </c>
      <c r="K102" s="5" t="s">
        <v>268</v>
      </c>
      <c r="L102" s="9">
        <v>1343</v>
      </c>
      <c r="M102" s="10"/>
      <c r="N102" s="10"/>
      <c r="O102" s="10">
        <v>1</v>
      </c>
      <c r="P102" s="10" t="s">
        <v>2350</v>
      </c>
    </row>
    <row r="103" spans="1:16" ht="57.6" x14ac:dyDescent="0.3">
      <c r="A103" s="2">
        <v>163</v>
      </c>
      <c r="B103" s="2" t="s">
        <v>2584</v>
      </c>
      <c r="C103" s="2" t="s">
        <v>115</v>
      </c>
      <c r="D103" s="3">
        <v>5786</v>
      </c>
      <c r="E103" s="5" t="s">
        <v>16</v>
      </c>
      <c r="F103" s="2" t="s">
        <v>23</v>
      </c>
      <c r="G103" s="5" t="s">
        <v>2369</v>
      </c>
      <c r="H103" s="2">
        <v>90</v>
      </c>
      <c r="I103" s="2" t="s">
        <v>29</v>
      </c>
      <c r="J103" s="2" t="s">
        <v>2585</v>
      </c>
      <c r="K103" s="5" t="s">
        <v>2586</v>
      </c>
      <c r="L103" s="9">
        <v>2830</v>
      </c>
      <c r="M103" s="10"/>
      <c r="N103" s="10"/>
      <c r="O103" s="10"/>
      <c r="P103" s="10" t="s">
        <v>2350</v>
      </c>
    </row>
    <row r="104" spans="1:16" ht="57.6" x14ac:dyDescent="0.3">
      <c r="A104" s="2">
        <v>164</v>
      </c>
      <c r="B104" s="2" t="s">
        <v>2587</v>
      </c>
      <c r="C104" s="2" t="s">
        <v>804</v>
      </c>
      <c r="D104" s="3">
        <v>5787</v>
      </c>
      <c r="E104" s="5" t="s">
        <v>16</v>
      </c>
      <c r="F104" s="2" t="s">
        <v>23</v>
      </c>
      <c r="G104" s="5" t="s">
        <v>2369</v>
      </c>
      <c r="H104" s="2">
        <v>91</v>
      </c>
      <c r="I104" s="2" t="s">
        <v>23</v>
      </c>
      <c r="J104" s="2" t="s">
        <v>339</v>
      </c>
      <c r="K104" s="5" t="s">
        <v>2547</v>
      </c>
      <c r="L104" s="9">
        <v>2125</v>
      </c>
      <c r="M104" s="10"/>
      <c r="N104" s="10"/>
      <c r="O104" s="10">
        <v>1</v>
      </c>
      <c r="P104" s="10" t="s">
        <v>2350</v>
      </c>
    </row>
    <row r="105" spans="1:16" ht="72" x14ac:dyDescent="0.3">
      <c r="A105" s="2">
        <v>165</v>
      </c>
      <c r="B105" s="2" t="s">
        <v>2588</v>
      </c>
      <c r="C105" s="2" t="s">
        <v>635</v>
      </c>
      <c r="D105" s="3">
        <v>5789</v>
      </c>
      <c r="E105" s="18" t="s">
        <v>1035</v>
      </c>
      <c r="F105" s="2" t="s">
        <v>23</v>
      </c>
      <c r="G105" s="5" t="s">
        <v>2589</v>
      </c>
      <c r="H105" s="2">
        <v>92</v>
      </c>
      <c r="I105" s="2" t="s">
        <v>23</v>
      </c>
      <c r="J105" s="2" t="s">
        <v>370</v>
      </c>
      <c r="K105" s="5" t="s">
        <v>299</v>
      </c>
      <c r="L105" s="9">
        <v>1868</v>
      </c>
      <c r="M105" s="10" t="s">
        <v>4041</v>
      </c>
      <c r="N105" s="10"/>
      <c r="O105" s="10">
        <v>1</v>
      </c>
      <c r="P105" s="10" t="s">
        <v>2350</v>
      </c>
    </row>
    <row r="106" spans="1:16" ht="57.6" x14ac:dyDescent="0.3">
      <c r="A106" s="2">
        <v>166</v>
      </c>
      <c r="B106" s="2" t="s">
        <v>2590</v>
      </c>
      <c r="C106" s="2" t="s">
        <v>110</v>
      </c>
      <c r="D106" s="3">
        <v>5789</v>
      </c>
      <c r="E106" s="5" t="s">
        <v>16</v>
      </c>
      <c r="F106" s="16" t="s">
        <v>29</v>
      </c>
      <c r="G106" s="5" t="s">
        <v>2369</v>
      </c>
      <c r="H106" s="2">
        <v>93</v>
      </c>
      <c r="I106" s="2" t="s">
        <v>29</v>
      </c>
      <c r="J106" s="2" t="s">
        <v>2591</v>
      </c>
      <c r="K106" s="5" t="s">
        <v>128</v>
      </c>
      <c r="L106" s="9">
        <v>54</v>
      </c>
      <c r="M106" s="10"/>
      <c r="N106" s="10"/>
      <c r="O106" s="10"/>
      <c r="P106" s="10" t="s">
        <v>2350</v>
      </c>
    </row>
    <row r="107" spans="1:16" ht="57.6" x14ac:dyDescent="0.3">
      <c r="A107" s="2">
        <v>167</v>
      </c>
      <c r="B107" s="4" t="s">
        <v>2592</v>
      </c>
      <c r="C107" s="4" t="s">
        <v>161</v>
      </c>
      <c r="D107" s="3">
        <v>5790</v>
      </c>
      <c r="E107" s="5" t="s">
        <v>16</v>
      </c>
      <c r="F107" s="2" t="s">
        <v>23</v>
      </c>
      <c r="G107" s="5" t="s">
        <v>2369</v>
      </c>
      <c r="H107" s="2">
        <v>94</v>
      </c>
      <c r="I107" s="2" t="s">
        <v>29</v>
      </c>
      <c r="J107" s="2" t="s">
        <v>2593</v>
      </c>
      <c r="K107" s="5" t="s">
        <v>2594</v>
      </c>
      <c r="L107" s="9">
        <v>506</v>
      </c>
      <c r="M107" s="10"/>
      <c r="N107" s="10"/>
      <c r="O107" s="10"/>
      <c r="P107" s="10" t="s">
        <v>2350</v>
      </c>
    </row>
    <row r="108" spans="1:16" ht="57.6" x14ac:dyDescent="0.3">
      <c r="A108" s="2">
        <v>168</v>
      </c>
      <c r="B108" s="2" t="s">
        <v>2595</v>
      </c>
      <c r="C108" s="2" t="s">
        <v>820</v>
      </c>
      <c r="D108" s="3">
        <v>5796</v>
      </c>
      <c r="E108" s="5" t="s">
        <v>16</v>
      </c>
      <c r="F108" s="2" t="s">
        <v>23</v>
      </c>
      <c r="G108" s="5" t="s">
        <v>2369</v>
      </c>
      <c r="H108" s="2">
        <v>95</v>
      </c>
      <c r="I108" s="2" t="s">
        <v>23</v>
      </c>
      <c r="J108" s="2" t="s">
        <v>2596</v>
      </c>
      <c r="K108" s="5" t="s">
        <v>2597</v>
      </c>
      <c r="L108" s="9">
        <v>919</v>
      </c>
      <c r="M108" s="10"/>
      <c r="N108" s="10"/>
      <c r="O108" s="10">
        <v>1</v>
      </c>
      <c r="P108" s="10" t="s">
        <v>2350</v>
      </c>
    </row>
    <row r="109" spans="1:16" ht="57.6" x14ac:dyDescent="0.3">
      <c r="A109" s="2">
        <v>169</v>
      </c>
      <c r="B109" s="2" t="s">
        <v>2598</v>
      </c>
      <c r="C109" s="2" t="s">
        <v>161</v>
      </c>
      <c r="D109" s="3">
        <v>5800</v>
      </c>
      <c r="E109" s="18" t="s">
        <v>2388</v>
      </c>
      <c r="F109" s="2" t="s">
        <v>23</v>
      </c>
      <c r="G109" s="5" t="s">
        <v>2389</v>
      </c>
      <c r="H109" s="2">
        <v>96</v>
      </c>
      <c r="I109" s="2" t="s">
        <v>23</v>
      </c>
      <c r="J109" s="2" t="s">
        <v>2599</v>
      </c>
      <c r="K109" s="5" t="s">
        <v>482</v>
      </c>
      <c r="L109" s="9">
        <v>2274</v>
      </c>
      <c r="M109" s="10"/>
      <c r="N109" s="10"/>
      <c r="O109" s="10">
        <v>1</v>
      </c>
      <c r="P109" s="10" t="s">
        <v>2350</v>
      </c>
    </row>
    <row r="110" spans="1:16" ht="57.6" x14ac:dyDescent="0.3">
      <c r="A110" s="2">
        <v>170</v>
      </c>
      <c r="B110" s="2" t="s">
        <v>2600</v>
      </c>
      <c r="C110" s="2" t="s">
        <v>110</v>
      </c>
      <c r="D110" s="3">
        <v>5804</v>
      </c>
      <c r="E110" s="5" t="s">
        <v>16</v>
      </c>
      <c r="F110" s="16" t="s">
        <v>29</v>
      </c>
      <c r="G110" s="5" t="s">
        <v>2369</v>
      </c>
      <c r="H110" s="2">
        <v>97</v>
      </c>
      <c r="I110" s="2" t="s">
        <v>29</v>
      </c>
      <c r="J110" s="2" t="s">
        <v>132</v>
      </c>
      <c r="K110" s="5" t="s">
        <v>279</v>
      </c>
      <c r="L110" s="9">
        <v>864</v>
      </c>
      <c r="M110" s="10"/>
      <c r="N110" s="10"/>
      <c r="O110" s="10"/>
      <c r="P110" s="10" t="s">
        <v>2350</v>
      </c>
    </row>
    <row r="111" spans="1:16" ht="57.6" x14ac:dyDescent="0.3">
      <c r="A111" s="2">
        <v>171</v>
      </c>
      <c r="B111" s="2" t="s">
        <v>1643</v>
      </c>
      <c r="C111" s="2" t="s">
        <v>1292</v>
      </c>
      <c r="D111" s="3">
        <v>5804</v>
      </c>
      <c r="E111" s="5" t="s">
        <v>16</v>
      </c>
      <c r="F111" s="2" t="s">
        <v>23</v>
      </c>
      <c r="G111" s="5" t="s">
        <v>2369</v>
      </c>
      <c r="H111" s="2">
        <v>98</v>
      </c>
      <c r="I111" s="2" t="s">
        <v>29</v>
      </c>
      <c r="J111" s="2" t="s">
        <v>2601</v>
      </c>
      <c r="K111" s="5" t="s">
        <v>2602</v>
      </c>
      <c r="L111" s="9">
        <v>236</v>
      </c>
      <c r="M111" s="10" t="s">
        <v>2603</v>
      </c>
      <c r="N111" s="10"/>
      <c r="O111" s="10"/>
      <c r="P111" s="10" t="s">
        <v>2350</v>
      </c>
    </row>
    <row r="112" spans="1:16" ht="57.6" x14ac:dyDescent="0.3">
      <c r="A112" s="2">
        <v>172</v>
      </c>
      <c r="B112" s="2" t="s">
        <v>2604</v>
      </c>
      <c r="C112" s="2" t="s">
        <v>2605</v>
      </c>
      <c r="D112" s="3">
        <v>5806</v>
      </c>
      <c r="E112" s="5" t="s">
        <v>16</v>
      </c>
      <c r="F112" s="2" t="s">
        <v>23</v>
      </c>
      <c r="G112" s="5" t="s">
        <v>2369</v>
      </c>
      <c r="H112" s="2">
        <v>99</v>
      </c>
      <c r="I112" s="2" t="s">
        <v>29</v>
      </c>
      <c r="J112" s="2" t="s">
        <v>570</v>
      </c>
      <c r="K112" s="5" t="s">
        <v>2395</v>
      </c>
      <c r="L112" s="9">
        <v>852</v>
      </c>
      <c r="M112" s="10"/>
      <c r="N112" s="10"/>
      <c r="O112" s="10"/>
      <c r="P112" s="10" t="s">
        <v>2350</v>
      </c>
    </row>
    <row r="113" spans="1:16" ht="57.6" x14ac:dyDescent="0.3">
      <c r="A113" s="2">
        <v>174</v>
      </c>
      <c r="B113" s="2" t="s">
        <v>444</v>
      </c>
      <c r="C113" s="2" t="s">
        <v>51</v>
      </c>
      <c r="D113" s="3">
        <v>5808</v>
      </c>
      <c r="E113" s="5" t="s">
        <v>16</v>
      </c>
      <c r="F113" s="2" t="s">
        <v>23</v>
      </c>
      <c r="G113" s="5" t="s">
        <v>2369</v>
      </c>
      <c r="H113" s="2">
        <v>100</v>
      </c>
      <c r="I113" s="2" t="s">
        <v>23</v>
      </c>
      <c r="J113" s="2" t="s">
        <v>2606</v>
      </c>
      <c r="K113" s="5" t="s">
        <v>154</v>
      </c>
      <c r="L113" s="9">
        <v>736</v>
      </c>
      <c r="M113" s="10"/>
      <c r="N113" s="10"/>
      <c r="O113" s="10">
        <v>1</v>
      </c>
      <c r="P113" s="10" t="s">
        <v>2350</v>
      </c>
    </row>
    <row r="114" spans="1:16" ht="57.6" x14ac:dyDescent="0.3">
      <c r="A114" s="2">
        <v>175</v>
      </c>
      <c r="B114" s="2" t="s">
        <v>2607</v>
      </c>
      <c r="C114" s="2" t="s">
        <v>115</v>
      </c>
      <c r="D114" s="3">
        <v>5813</v>
      </c>
      <c r="E114" s="5" t="s">
        <v>16</v>
      </c>
      <c r="F114" s="2" t="s">
        <v>23</v>
      </c>
      <c r="G114" s="5" t="s">
        <v>2369</v>
      </c>
      <c r="H114" s="2">
        <v>101</v>
      </c>
      <c r="I114" s="2" t="s">
        <v>29</v>
      </c>
      <c r="J114" s="2" t="s">
        <v>2608</v>
      </c>
      <c r="K114" s="5" t="s">
        <v>36</v>
      </c>
      <c r="L114" s="9">
        <v>1419</v>
      </c>
      <c r="M114" s="10"/>
      <c r="N114" s="10"/>
      <c r="O114" s="10"/>
      <c r="P114" s="10" t="s">
        <v>2350</v>
      </c>
    </row>
    <row r="115" spans="1:16" ht="57.6" x14ac:dyDescent="0.3">
      <c r="A115" s="2">
        <v>176</v>
      </c>
      <c r="B115" s="2" t="s">
        <v>2609</v>
      </c>
      <c r="C115" s="2" t="s">
        <v>110</v>
      </c>
      <c r="D115" s="3">
        <v>5814</v>
      </c>
      <c r="E115" s="5" t="s">
        <v>16</v>
      </c>
      <c r="F115" s="16" t="s">
        <v>29</v>
      </c>
      <c r="G115" s="5" t="s">
        <v>2369</v>
      </c>
      <c r="H115" s="2">
        <v>102</v>
      </c>
      <c r="I115" s="2" t="s">
        <v>29</v>
      </c>
      <c r="J115" s="2" t="s">
        <v>2531</v>
      </c>
      <c r="K115" s="5" t="s">
        <v>154</v>
      </c>
      <c r="L115" s="9">
        <v>20</v>
      </c>
      <c r="M115" s="10" t="s">
        <v>2610</v>
      </c>
      <c r="N115" s="10"/>
      <c r="O115" s="10"/>
      <c r="P115" s="10" t="s">
        <v>2350</v>
      </c>
    </row>
    <row r="116" spans="1:16" ht="57.6" x14ac:dyDescent="0.3">
      <c r="A116" s="2">
        <v>177</v>
      </c>
      <c r="B116" s="2" t="s">
        <v>2611</v>
      </c>
      <c r="C116" s="2" t="s">
        <v>38</v>
      </c>
      <c r="D116" s="3">
        <v>5814</v>
      </c>
      <c r="E116" s="5" t="s">
        <v>16</v>
      </c>
      <c r="F116" s="2" t="s">
        <v>23</v>
      </c>
      <c r="G116" s="5" t="s">
        <v>2369</v>
      </c>
      <c r="H116" s="2">
        <v>103</v>
      </c>
      <c r="I116" s="2" t="s">
        <v>29</v>
      </c>
      <c r="J116" s="2" t="s">
        <v>2398</v>
      </c>
      <c r="K116" s="5" t="s">
        <v>279</v>
      </c>
      <c r="L116" s="9" t="s">
        <v>2490</v>
      </c>
      <c r="M116" s="10"/>
      <c r="N116" s="10"/>
      <c r="O116" s="10"/>
      <c r="P116" s="10" t="s">
        <v>2350</v>
      </c>
    </row>
    <row r="117" spans="1:16" ht="57.6" x14ac:dyDescent="0.3">
      <c r="A117" s="2">
        <v>178</v>
      </c>
      <c r="B117" s="2" t="s">
        <v>2612</v>
      </c>
      <c r="C117" s="2" t="s">
        <v>115</v>
      </c>
      <c r="D117" s="3">
        <v>5818</v>
      </c>
      <c r="E117" s="5" t="s">
        <v>16</v>
      </c>
      <c r="F117" s="2" t="s">
        <v>23</v>
      </c>
      <c r="G117" s="5" t="s">
        <v>2369</v>
      </c>
      <c r="H117" s="2">
        <v>104</v>
      </c>
      <c r="I117" s="2" t="s">
        <v>23</v>
      </c>
      <c r="J117" s="2" t="s">
        <v>2613</v>
      </c>
      <c r="K117" s="5" t="s">
        <v>163</v>
      </c>
      <c r="L117" s="9">
        <v>91</v>
      </c>
      <c r="M117" s="10"/>
      <c r="N117" s="10"/>
      <c r="O117" s="10">
        <v>1</v>
      </c>
      <c r="P117" s="10" t="s">
        <v>2350</v>
      </c>
    </row>
    <row r="118" spans="1:16" ht="57.6" x14ac:dyDescent="0.3">
      <c r="A118" s="2">
        <v>181</v>
      </c>
      <c r="B118" s="2" t="s">
        <v>2614</v>
      </c>
      <c r="C118" s="2" t="s">
        <v>42</v>
      </c>
      <c r="D118" s="3">
        <v>5821</v>
      </c>
      <c r="E118" s="5" t="s">
        <v>16</v>
      </c>
      <c r="F118" s="2" t="s">
        <v>23</v>
      </c>
      <c r="G118" s="5" t="s">
        <v>2369</v>
      </c>
      <c r="H118" s="2">
        <v>105</v>
      </c>
      <c r="I118" s="2" t="s">
        <v>23</v>
      </c>
      <c r="J118" s="2" t="s">
        <v>2615</v>
      </c>
      <c r="K118" s="5" t="s">
        <v>2464</v>
      </c>
      <c r="L118" s="9">
        <v>1230</v>
      </c>
      <c r="M118" s="10"/>
      <c r="N118" s="10"/>
      <c r="O118" s="10">
        <v>1</v>
      </c>
      <c r="P118" s="10" t="s">
        <v>2350</v>
      </c>
    </row>
    <row r="119" spans="1:16" ht="57.6" x14ac:dyDescent="0.3">
      <c r="A119" s="2">
        <v>182</v>
      </c>
      <c r="B119" s="2" t="s">
        <v>2616</v>
      </c>
      <c r="C119" s="2" t="s">
        <v>110</v>
      </c>
      <c r="D119" s="3">
        <v>5822</v>
      </c>
      <c r="E119" s="5" t="s">
        <v>16</v>
      </c>
      <c r="F119" s="2" t="s">
        <v>23</v>
      </c>
      <c r="G119" s="5" t="s">
        <v>2369</v>
      </c>
      <c r="H119" s="2">
        <v>106</v>
      </c>
      <c r="I119" s="2" t="s">
        <v>29</v>
      </c>
      <c r="J119" s="2" t="s">
        <v>2617</v>
      </c>
      <c r="K119" s="5" t="s">
        <v>230</v>
      </c>
      <c r="L119" s="9">
        <v>1779</v>
      </c>
      <c r="M119" s="10"/>
      <c r="N119" s="10"/>
      <c r="O119" s="10"/>
      <c r="P119" s="10" t="s">
        <v>2350</v>
      </c>
    </row>
    <row r="120" spans="1:16" ht="57.6" x14ac:dyDescent="0.3">
      <c r="A120" s="2">
        <v>183</v>
      </c>
      <c r="B120" s="2" t="s">
        <v>2618</v>
      </c>
      <c r="C120" s="2" t="s">
        <v>354</v>
      </c>
      <c r="D120" s="3">
        <v>5824</v>
      </c>
      <c r="E120" s="5" t="s">
        <v>16</v>
      </c>
      <c r="F120" s="2" t="s">
        <v>23</v>
      </c>
      <c r="G120" s="5" t="s">
        <v>2369</v>
      </c>
      <c r="H120" s="2">
        <v>107</v>
      </c>
      <c r="I120" s="2" t="s">
        <v>29</v>
      </c>
      <c r="J120" s="2" t="s">
        <v>432</v>
      </c>
      <c r="K120" s="5" t="s">
        <v>2619</v>
      </c>
      <c r="L120" s="9">
        <v>890</v>
      </c>
      <c r="M120" s="10" t="s">
        <v>2507</v>
      </c>
      <c r="N120" s="10"/>
      <c r="O120" s="10"/>
      <c r="P120" s="10" t="s">
        <v>2350</v>
      </c>
    </row>
    <row r="121" spans="1:16" ht="57.6" x14ac:dyDescent="0.3">
      <c r="A121" s="2">
        <v>184</v>
      </c>
      <c r="B121" s="2" t="s">
        <v>2620</v>
      </c>
      <c r="C121" s="2" t="s">
        <v>527</v>
      </c>
      <c r="D121" s="3">
        <v>5825</v>
      </c>
      <c r="E121" s="5" t="s">
        <v>16</v>
      </c>
      <c r="F121" s="2" t="s">
        <v>23</v>
      </c>
      <c r="G121" s="5" t="s">
        <v>2369</v>
      </c>
      <c r="H121" s="2">
        <v>108</v>
      </c>
      <c r="I121" s="2" t="s">
        <v>29</v>
      </c>
      <c r="J121" s="2" t="s">
        <v>182</v>
      </c>
      <c r="K121" s="5" t="s">
        <v>537</v>
      </c>
      <c r="L121" s="9">
        <v>1198</v>
      </c>
      <c r="M121" s="10"/>
      <c r="N121" s="10"/>
      <c r="O121" s="10"/>
      <c r="P121" s="10" t="s">
        <v>2350</v>
      </c>
    </row>
    <row r="122" spans="1:16" ht="57.6" x14ac:dyDescent="0.3">
      <c r="A122" s="2">
        <v>185</v>
      </c>
      <c r="B122" s="2" t="s">
        <v>2621</v>
      </c>
      <c r="C122" s="2" t="s">
        <v>2622</v>
      </c>
      <c r="D122" s="3">
        <v>5825</v>
      </c>
      <c r="E122" s="5" t="s">
        <v>16</v>
      </c>
      <c r="F122" s="2" t="s">
        <v>23</v>
      </c>
      <c r="G122" s="5" t="s">
        <v>2369</v>
      </c>
      <c r="H122" s="2">
        <v>109</v>
      </c>
      <c r="I122" s="2" t="s">
        <v>29</v>
      </c>
      <c r="J122" s="2" t="s">
        <v>2583</v>
      </c>
      <c r="K122" s="5" t="s">
        <v>388</v>
      </c>
      <c r="L122" s="9">
        <v>392</v>
      </c>
      <c r="M122" s="10"/>
      <c r="N122" s="10"/>
      <c r="O122" s="10"/>
      <c r="P122" s="10" t="s">
        <v>2350</v>
      </c>
    </row>
    <row r="123" spans="1:16" ht="57.6" x14ac:dyDescent="0.3">
      <c r="A123" s="2">
        <v>186</v>
      </c>
      <c r="B123" s="2" t="s">
        <v>1960</v>
      </c>
      <c r="C123" s="2" t="s">
        <v>181</v>
      </c>
      <c r="D123" s="3">
        <v>5825</v>
      </c>
      <c r="E123" s="5" t="s">
        <v>16</v>
      </c>
      <c r="F123" s="2" t="s">
        <v>23</v>
      </c>
      <c r="G123" s="5" t="s">
        <v>2369</v>
      </c>
      <c r="H123" s="2">
        <v>110</v>
      </c>
      <c r="I123" s="2" t="s">
        <v>29</v>
      </c>
      <c r="J123" s="2" t="s">
        <v>2593</v>
      </c>
      <c r="K123" s="5" t="s">
        <v>2623</v>
      </c>
      <c r="L123" s="9">
        <v>496</v>
      </c>
      <c r="M123" s="10"/>
      <c r="N123" s="10"/>
      <c r="O123" s="10"/>
      <c r="P123" s="10" t="s">
        <v>2350</v>
      </c>
    </row>
    <row r="124" spans="1:16" ht="57.6" x14ac:dyDescent="0.3">
      <c r="A124" s="2">
        <v>187</v>
      </c>
      <c r="B124" s="2" t="s">
        <v>2624</v>
      </c>
      <c r="C124" s="2" t="s">
        <v>42</v>
      </c>
      <c r="D124" s="3">
        <v>5826</v>
      </c>
      <c r="E124" s="5" t="s">
        <v>16</v>
      </c>
      <c r="F124" s="2" t="s">
        <v>23</v>
      </c>
      <c r="G124" s="5" t="s">
        <v>2369</v>
      </c>
      <c r="H124" s="2">
        <v>111</v>
      </c>
      <c r="I124" s="2" t="s">
        <v>29</v>
      </c>
      <c r="J124" s="2" t="s">
        <v>2625</v>
      </c>
      <c r="K124" s="5" t="s">
        <v>158</v>
      </c>
      <c r="L124" s="9">
        <v>4046</v>
      </c>
      <c r="M124" s="10"/>
      <c r="N124" s="10"/>
      <c r="O124" s="10"/>
      <c r="P124" s="10" t="s">
        <v>2350</v>
      </c>
    </row>
    <row r="125" spans="1:16" ht="57.6" x14ac:dyDescent="0.3">
      <c r="A125" s="2">
        <v>188</v>
      </c>
      <c r="B125" s="2" t="s">
        <v>2626</v>
      </c>
      <c r="C125" s="2" t="s">
        <v>94</v>
      </c>
      <c r="D125" s="3">
        <v>5827</v>
      </c>
      <c r="E125" s="5" t="s">
        <v>16</v>
      </c>
      <c r="F125" s="2" t="s">
        <v>23</v>
      </c>
      <c r="G125" s="5" t="s">
        <v>2369</v>
      </c>
      <c r="H125" s="2">
        <v>112</v>
      </c>
      <c r="I125" s="2" t="s">
        <v>23</v>
      </c>
      <c r="J125" s="2" t="s">
        <v>2627</v>
      </c>
      <c r="K125" s="5" t="s">
        <v>2597</v>
      </c>
      <c r="L125" s="9">
        <v>883</v>
      </c>
      <c r="M125" s="10" t="s">
        <v>2507</v>
      </c>
      <c r="N125" s="10"/>
      <c r="O125" s="10">
        <v>1</v>
      </c>
      <c r="P125" s="10" t="s">
        <v>2350</v>
      </c>
    </row>
    <row r="126" spans="1:16" ht="57.6" x14ac:dyDescent="0.3">
      <c r="A126" s="2">
        <v>189</v>
      </c>
      <c r="B126" s="2" t="s">
        <v>2628</v>
      </c>
      <c r="C126" s="2" t="s">
        <v>820</v>
      </c>
      <c r="D126" s="3">
        <v>5828</v>
      </c>
      <c r="E126" s="5" t="s">
        <v>16</v>
      </c>
      <c r="F126" s="2" t="s">
        <v>23</v>
      </c>
      <c r="G126" s="5" t="s">
        <v>2369</v>
      </c>
      <c r="H126" s="2">
        <v>113</v>
      </c>
      <c r="I126" s="2" t="s">
        <v>23</v>
      </c>
      <c r="J126" s="2" t="s">
        <v>2629</v>
      </c>
      <c r="K126" s="5" t="s">
        <v>2523</v>
      </c>
      <c r="L126" s="9">
        <v>62</v>
      </c>
      <c r="M126" s="10"/>
      <c r="N126" s="10"/>
      <c r="O126" s="10">
        <v>1</v>
      </c>
      <c r="P126" s="10" t="s">
        <v>2350</v>
      </c>
    </row>
    <row r="127" spans="1:16" ht="57.6" x14ac:dyDescent="0.3">
      <c r="A127" s="2">
        <v>190</v>
      </c>
      <c r="B127" s="2" t="s">
        <v>2630</v>
      </c>
      <c r="C127" s="2" t="s">
        <v>2631</v>
      </c>
      <c r="D127" s="3">
        <v>5828</v>
      </c>
      <c r="E127" s="5" t="s">
        <v>16</v>
      </c>
      <c r="F127" s="2" t="s">
        <v>23</v>
      </c>
      <c r="G127" s="5" t="s">
        <v>2369</v>
      </c>
      <c r="H127" s="2">
        <v>114</v>
      </c>
      <c r="I127" s="2" t="s">
        <v>29</v>
      </c>
      <c r="J127" s="2" t="s">
        <v>2632</v>
      </c>
      <c r="K127" s="5" t="s">
        <v>158</v>
      </c>
      <c r="L127" s="9">
        <v>405</v>
      </c>
      <c r="M127" s="83" t="s">
        <v>4035</v>
      </c>
      <c r="N127" s="10"/>
      <c r="O127" s="10"/>
      <c r="P127" s="10" t="s">
        <v>2350</v>
      </c>
    </row>
    <row r="128" spans="1:16" ht="57.6" x14ac:dyDescent="0.3">
      <c r="A128" s="2">
        <v>191</v>
      </c>
      <c r="B128" s="2" t="s">
        <v>2633</v>
      </c>
      <c r="C128" s="2" t="s">
        <v>2634</v>
      </c>
      <c r="D128" s="3">
        <v>5831</v>
      </c>
      <c r="E128" s="5" t="s">
        <v>16</v>
      </c>
      <c r="F128" s="2" t="s">
        <v>23</v>
      </c>
      <c r="G128" s="5" t="s">
        <v>2369</v>
      </c>
      <c r="H128" s="2">
        <v>115</v>
      </c>
      <c r="I128" s="2" t="s">
        <v>29</v>
      </c>
      <c r="J128" s="2" t="s">
        <v>2487</v>
      </c>
      <c r="K128" s="5" t="s">
        <v>216</v>
      </c>
      <c r="L128" s="9">
        <v>1268</v>
      </c>
      <c r="M128" s="10"/>
      <c r="N128" s="10"/>
      <c r="O128" s="10"/>
      <c r="P128" s="10" t="s">
        <v>2350</v>
      </c>
    </row>
    <row r="129" spans="1:16" ht="57.6" x14ac:dyDescent="0.3">
      <c r="A129" s="2">
        <v>192</v>
      </c>
      <c r="B129" s="2" t="s">
        <v>2635</v>
      </c>
      <c r="C129" s="2" t="s">
        <v>94</v>
      </c>
      <c r="D129" s="3">
        <v>5840</v>
      </c>
      <c r="E129" s="5" t="s">
        <v>16</v>
      </c>
      <c r="F129" s="16" t="s">
        <v>29</v>
      </c>
      <c r="G129" s="5" t="s">
        <v>2369</v>
      </c>
      <c r="H129" s="2">
        <v>116</v>
      </c>
      <c r="I129" s="2" t="s">
        <v>29</v>
      </c>
      <c r="J129" s="2" t="s">
        <v>456</v>
      </c>
      <c r="K129" s="5" t="s">
        <v>2547</v>
      </c>
      <c r="L129" s="9">
        <v>3146</v>
      </c>
      <c r="M129" s="10"/>
      <c r="N129" s="10"/>
      <c r="O129" s="10"/>
      <c r="P129" s="10" t="s">
        <v>2350</v>
      </c>
    </row>
    <row r="130" spans="1:16" ht="57.6" x14ac:dyDescent="0.3">
      <c r="A130" s="2">
        <v>194</v>
      </c>
      <c r="B130" s="2" t="s">
        <v>1466</v>
      </c>
      <c r="C130" s="2" t="s">
        <v>542</v>
      </c>
      <c r="D130" s="3">
        <v>5842</v>
      </c>
      <c r="E130" s="5" t="s">
        <v>16</v>
      </c>
      <c r="F130" s="2" t="s">
        <v>23</v>
      </c>
      <c r="G130" s="5" t="s">
        <v>2369</v>
      </c>
      <c r="H130" s="2">
        <v>117</v>
      </c>
      <c r="I130" s="2" t="s">
        <v>23</v>
      </c>
      <c r="J130" s="2" t="s">
        <v>2636</v>
      </c>
      <c r="K130" s="5" t="s">
        <v>544</v>
      </c>
      <c r="L130" s="9">
        <v>1135</v>
      </c>
      <c r="M130" s="10"/>
      <c r="N130" s="10"/>
      <c r="O130" s="10">
        <v>1</v>
      </c>
      <c r="P130" s="10" t="s">
        <v>2350</v>
      </c>
    </row>
    <row r="131" spans="1:16" ht="57.6" x14ac:dyDescent="0.3">
      <c r="A131" s="2">
        <v>195</v>
      </c>
      <c r="B131" s="2" t="s">
        <v>2637</v>
      </c>
      <c r="C131" s="2" t="s">
        <v>110</v>
      </c>
      <c r="D131" s="3">
        <v>5842</v>
      </c>
      <c r="E131" s="5" t="s">
        <v>16</v>
      </c>
      <c r="F131" s="2" t="s">
        <v>23</v>
      </c>
      <c r="G131" s="5" t="s">
        <v>2369</v>
      </c>
      <c r="H131" s="2">
        <v>118</v>
      </c>
      <c r="I131" s="2" t="s">
        <v>29</v>
      </c>
      <c r="J131" s="2" t="s">
        <v>201</v>
      </c>
      <c r="K131" s="5" t="s">
        <v>583</v>
      </c>
      <c r="L131" s="9">
        <v>912</v>
      </c>
      <c r="M131" s="10"/>
      <c r="N131" s="10"/>
      <c r="O131" s="10"/>
      <c r="P131" s="10" t="s">
        <v>2350</v>
      </c>
    </row>
    <row r="132" spans="1:16" x14ac:dyDescent="0.3">
      <c r="A132" s="1"/>
      <c r="B132" s="1"/>
      <c r="C132" s="1"/>
      <c r="D132" s="1"/>
      <c r="E132" s="7"/>
      <c r="F132" s="1"/>
      <c r="G132" s="7"/>
      <c r="H132" s="1"/>
      <c r="I132" s="1"/>
      <c r="J132" s="1"/>
      <c r="K132" s="7"/>
      <c r="L132" s="1"/>
      <c r="M132" s="7"/>
      <c r="N132" s="7"/>
      <c r="O132" s="7">
        <f>SUM(O2:O131)</f>
        <v>44</v>
      </c>
      <c r="P132" s="7"/>
    </row>
    <row r="133" spans="1:16" x14ac:dyDescent="0.3">
      <c r="A133" s="1"/>
      <c r="B133" s="1"/>
      <c r="C133" s="1"/>
      <c r="D133" s="1"/>
      <c r="E133" s="7"/>
      <c r="F133" s="1"/>
      <c r="G133" s="7"/>
      <c r="H133" s="1"/>
      <c r="I133" s="1"/>
      <c r="J133" s="1"/>
      <c r="K133" s="7"/>
      <c r="L133" s="1"/>
      <c r="M133" s="7"/>
      <c r="N133" s="7"/>
      <c r="O133" s="7"/>
      <c r="P133" s="7"/>
    </row>
    <row r="134" spans="1:16" x14ac:dyDescent="0.3">
      <c r="A134" s="1"/>
      <c r="B134" s="1"/>
      <c r="C134" s="1"/>
      <c r="D134" s="1"/>
      <c r="E134" s="7"/>
      <c r="F134" s="1"/>
      <c r="G134" s="7"/>
      <c r="H134" s="1"/>
      <c r="I134" s="1"/>
      <c r="J134" s="1" t="s">
        <v>2638</v>
      </c>
      <c r="K134" s="7" t="s">
        <v>2597</v>
      </c>
      <c r="L134" s="1">
        <v>1056</v>
      </c>
      <c r="M134" s="7"/>
      <c r="N134" s="7"/>
      <c r="O134" s="7"/>
      <c r="P134" s="7"/>
    </row>
    <row r="135" spans="1:16" x14ac:dyDescent="0.3">
      <c r="A135" s="1"/>
      <c r="B135" s="1" t="s">
        <v>2639</v>
      </c>
      <c r="C135" s="1" t="s">
        <v>445</v>
      </c>
      <c r="D135" s="19">
        <v>5843</v>
      </c>
      <c r="E135" s="7" t="s">
        <v>16</v>
      </c>
      <c r="F135" s="1" t="s">
        <v>23</v>
      </c>
      <c r="G135" s="7"/>
      <c r="H135" s="1"/>
      <c r="I135" s="1" t="s">
        <v>29</v>
      </c>
      <c r="J135" s="1"/>
      <c r="K135" s="7"/>
      <c r="L135" s="1"/>
      <c r="M135" s="7"/>
      <c r="N135" s="7"/>
      <c r="O135" s="7"/>
      <c r="P135" s="7"/>
    </row>
  </sheetData>
  <autoFilter ref="A1:P132" xr:uid="{21C7B80E-DD63-4AEE-8676-198F137B948D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37CB-4FA7-411B-8758-596D4B18CF27}">
  <dimension ref="A1:Q231"/>
  <sheetViews>
    <sheetView workbookViewId="0">
      <pane ySplit="3" topLeftCell="A4" activePane="bottomLeft" state="frozen"/>
      <selection pane="bottomLeft" activeCell="F1" sqref="F1"/>
    </sheetView>
  </sheetViews>
  <sheetFormatPr baseColWidth="10" defaultRowHeight="14.4" x14ac:dyDescent="0.3"/>
  <cols>
    <col min="1" max="1" width="9.6640625" style="1" customWidth="1"/>
    <col min="2" max="2" width="13.5546875" customWidth="1"/>
    <col min="3" max="3" width="12.44140625" bestFit="1" customWidth="1"/>
    <col min="5" max="5" width="10" style="6" customWidth="1"/>
    <col min="6" max="6" width="10.109375" customWidth="1"/>
    <col min="11" max="11" width="15.109375" customWidth="1"/>
    <col min="15" max="15" width="10.6640625" style="7" customWidth="1"/>
    <col min="16" max="16" width="11.5546875" style="6"/>
    <col min="17" max="17" width="11.5546875" style="1"/>
  </cols>
  <sheetData>
    <row r="1" spans="1:17" x14ac:dyDescent="0.3">
      <c r="B1" s="1"/>
      <c r="C1" s="1"/>
      <c r="D1" s="1"/>
      <c r="E1" s="7"/>
      <c r="F1" s="1"/>
      <c r="G1" s="7"/>
      <c r="J1" s="7"/>
      <c r="M1" s="7"/>
    </row>
    <row r="2" spans="1:17" ht="15" thickBot="1" x14ac:dyDescent="0.35">
      <c r="B2" s="1"/>
      <c r="C2" s="1"/>
      <c r="D2" s="1"/>
      <c r="E2" s="7"/>
      <c r="F2" s="1"/>
      <c r="G2" s="7"/>
      <c r="J2" s="7"/>
      <c r="M2" s="7"/>
    </row>
    <row r="3" spans="1:17" ht="28.2" thickBot="1" x14ac:dyDescent="0.35">
      <c r="A3" s="36" t="s">
        <v>0</v>
      </c>
      <c r="B3" s="37" t="s">
        <v>1046</v>
      </c>
      <c r="C3" s="38" t="s">
        <v>2</v>
      </c>
      <c r="D3" s="39" t="s">
        <v>3</v>
      </c>
      <c r="E3" s="56" t="s">
        <v>4043</v>
      </c>
      <c r="F3" s="38" t="s">
        <v>5</v>
      </c>
      <c r="G3" s="86" t="s">
        <v>6</v>
      </c>
      <c r="H3" s="38" t="s">
        <v>7</v>
      </c>
      <c r="I3" s="38" t="s">
        <v>8</v>
      </c>
      <c r="J3" s="37" t="s">
        <v>2030</v>
      </c>
      <c r="K3" s="37" t="s">
        <v>10</v>
      </c>
      <c r="L3" s="38" t="s">
        <v>11</v>
      </c>
      <c r="M3" s="37" t="s">
        <v>12</v>
      </c>
      <c r="N3" s="38" t="s">
        <v>13</v>
      </c>
      <c r="O3" s="37" t="s">
        <v>2029</v>
      </c>
      <c r="P3" s="40" t="s">
        <v>2861</v>
      </c>
      <c r="Q3" s="40" t="s">
        <v>4028</v>
      </c>
    </row>
    <row r="4" spans="1:17" ht="57.6" x14ac:dyDescent="0.3">
      <c r="A4" s="45">
        <v>1</v>
      </c>
      <c r="B4" s="45" t="s">
        <v>2031</v>
      </c>
      <c r="C4" s="45" t="s">
        <v>1819</v>
      </c>
      <c r="D4" s="45" t="s">
        <v>2032</v>
      </c>
      <c r="E4" s="45" t="s">
        <v>16</v>
      </c>
      <c r="F4" s="45" t="s">
        <v>23</v>
      </c>
      <c r="G4" s="27" t="s">
        <v>2033</v>
      </c>
      <c r="H4" s="45">
        <v>1</v>
      </c>
      <c r="I4" s="45" t="s">
        <v>29</v>
      </c>
      <c r="J4" s="27" t="s">
        <v>2034</v>
      </c>
      <c r="K4" s="45"/>
      <c r="L4" s="45"/>
      <c r="M4" s="27"/>
      <c r="N4" s="45"/>
      <c r="O4" s="27"/>
      <c r="P4" s="84"/>
      <c r="Q4" s="85"/>
    </row>
    <row r="5" spans="1:17" ht="57.6" x14ac:dyDescent="0.3">
      <c r="A5" s="41">
        <v>2</v>
      </c>
      <c r="B5" s="41" t="s">
        <v>1151</v>
      </c>
      <c r="C5" s="41" t="s">
        <v>635</v>
      </c>
      <c r="D5" s="41" t="s">
        <v>2035</v>
      </c>
      <c r="E5" s="41" t="s">
        <v>16</v>
      </c>
      <c r="F5" s="41" t="s">
        <v>23</v>
      </c>
      <c r="G5" s="10" t="s">
        <v>2033</v>
      </c>
      <c r="H5" s="41">
        <f t="shared" ref="H5" si="0">1+H4</f>
        <v>2</v>
      </c>
      <c r="I5" s="41" t="s">
        <v>23</v>
      </c>
      <c r="J5" s="10" t="s">
        <v>2036</v>
      </c>
      <c r="K5" s="41"/>
      <c r="L5" s="41"/>
      <c r="M5" s="10"/>
      <c r="N5" s="41"/>
      <c r="O5" s="10">
        <v>1</v>
      </c>
      <c r="P5" s="42"/>
      <c r="Q5" s="41"/>
    </row>
    <row r="6" spans="1:17" ht="57.6" x14ac:dyDescent="0.3">
      <c r="A6" s="41">
        <v>3</v>
      </c>
      <c r="B6" s="41" t="s">
        <v>2037</v>
      </c>
      <c r="C6" s="41" t="s">
        <v>4038</v>
      </c>
      <c r="D6" s="41" t="s">
        <v>2039</v>
      </c>
      <c r="E6" s="41" t="s">
        <v>16</v>
      </c>
      <c r="F6" s="41" t="s">
        <v>23</v>
      </c>
      <c r="G6" s="10" t="s">
        <v>2033</v>
      </c>
      <c r="H6" s="41">
        <f>1+H5</f>
        <v>3</v>
      </c>
      <c r="I6" s="41" t="s">
        <v>29</v>
      </c>
      <c r="J6" s="10" t="s">
        <v>4039</v>
      </c>
      <c r="K6" s="43"/>
      <c r="L6" s="43"/>
      <c r="M6" s="83" t="s">
        <v>2351</v>
      </c>
      <c r="N6" s="43"/>
      <c r="O6" s="10"/>
      <c r="P6" s="42"/>
      <c r="Q6" s="43"/>
    </row>
    <row r="7" spans="1:17" ht="57.6" x14ac:dyDescent="0.3">
      <c r="A7" s="41">
        <v>4</v>
      </c>
      <c r="B7" s="41" t="s">
        <v>2040</v>
      </c>
      <c r="C7" s="41" t="s">
        <v>15</v>
      </c>
      <c r="D7" s="41" t="s">
        <v>2041</v>
      </c>
      <c r="E7" s="41" t="s">
        <v>16</v>
      </c>
      <c r="F7" s="41" t="s">
        <v>23</v>
      </c>
      <c r="G7" s="10" t="s">
        <v>2033</v>
      </c>
      <c r="H7" s="41">
        <f t="shared" ref="H7:H70" si="1">1+H6</f>
        <v>4</v>
      </c>
      <c r="I7" s="41" t="s">
        <v>23</v>
      </c>
      <c r="J7" s="10" t="s">
        <v>2042</v>
      </c>
      <c r="K7" s="43"/>
      <c r="L7" s="43"/>
      <c r="M7" s="10"/>
      <c r="N7" s="43"/>
      <c r="O7" s="10">
        <v>1</v>
      </c>
      <c r="P7" s="42"/>
      <c r="Q7" s="41"/>
    </row>
    <row r="8" spans="1:17" ht="57.6" x14ac:dyDescent="0.3">
      <c r="A8" s="41">
        <v>5</v>
      </c>
      <c r="B8" s="41" t="s">
        <v>2043</v>
      </c>
      <c r="C8" s="41" t="s">
        <v>740</v>
      </c>
      <c r="D8" s="41" t="s">
        <v>2044</v>
      </c>
      <c r="E8" s="41" t="s">
        <v>16</v>
      </c>
      <c r="F8" s="41" t="s">
        <v>23</v>
      </c>
      <c r="G8" s="10" t="s">
        <v>2033</v>
      </c>
      <c r="H8" s="41">
        <f t="shared" si="1"/>
        <v>5</v>
      </c>
      <c r="I8" s="41" t="s">
        <v>23</v>
      </c>
      <c r="J8" s="10" t="s">
        <v>1128</v>
      </c>
      <c r="K8" s="43"/>
      <c r="L8" s="43"/>
      <c r="M8" s="10"/>
      <c r="N8" s="43"/>
      <c r="O8" s="10">
        <v>1</v>
      </c>
      <c r="P8" s="42"/>
      <c r="Q8" s="41"/>
    </row>
    <row r="9" spans="1:17" ht="57.6" x14ac:dyDescent="0.3">
      <c r="A9" s="41">
        <v>6</v>
      </c>
      <c r="B9" s="41" t="s">
        <v>2045</v>
      </c>
      <c r="C9" s="41" t="s">
        <v>270</v>
      </c>
      <c r="D9" s="41" t="s">
        <v>2046</v>
      </c>
      <c r="E9" s="41" t="s">
        <v>16</v>
      </c>
      <c r="F9" s="41" t="s">
        <v>23</v>
      </c>
      <c r="G9" s="10" t="s">
        <v>2033</v>
      </c>
      <c r="H9" s="41">
        <f t="shared" si="1"/>
        <v>6</v>
      </c>
      <c r="I9" s="41" t="s">
        <v>23</v>
      </c>
      <c r="J9" s="10" t="s">
        <v>1217</v>
      </c>
      <c r="K9" s="43"/>
      <c r="L9" s="43"/>
      <c r="M9" s="10"/>
      <c r="N9" s="43"/>
      <c r="O9" s="10">
        <v>1</v>
      </c>
      <c r="P9" s="42"/>
      <c r="Q9" s="41"/>
    </row>
    <row r="10" spans="1:17" ht="57.6" x14ac:dyDescent="0.3">
      <c r="A10" s="41">
        <v>7</v>
      </c>
      <c r="B10" s="41" t="s">
        <v>2047</v>
      </c>
      <c r="C10" s="41" t="s">
        <v>110</v>
      </c>
      <c r="D10" s="41" t="s">
        <v>2046</v>
      </c>
      <c r="E10" s="41" t="s">
        <v>16</v>
      </c>
      <c r="F10" s="41" t="s">
        <v>23</v>
      </c>
      <c r="G10" s="10" t="s">
        <v>2033</v>
      </c>
      <c r="H10" s="41">
        <f t="shared" si="1"/>
        <v>7</v>
      </c>
      <c r="I10" s="41" t="s">
        <v>29</v>
      </c>
      <c r="J10" s="10" t="s">
        <v>2048</v>
      </c>
      <c r="K10" s="43"/>
      <c r="L10" s="43"/>
      <c r="M10" s="10"/>
      <c r="N10" s="43"/>
      <c r="O10" s="10"/>
      <c r="P10" s="42"/>
      <c r="Q10" s="43"/>
    </row>
    <row r="11" spans="1:17" ht="57.6" x14ac:dyDescent="0.3">
      <c r="A11" s="10">
        <v>8</v>
      </c>
      <c r="B11" s="10" t="s">
        <v>2049</v>
      </c>
      <c r="C11" s="10" t="s">
        <v>804</v>
      </c>
      <c r="D11" s="10" t="s">
        <v>2050</v>
      </c>
      <c r="E11" s="10" t="s">
        <v>16</v>
      </c>
      <c r="F11" s="10" t="s">
        <v>23</v>
      </c>
      <c r="G11" s="10" t="s">
        <v>2033</v>
      </c>
      <c r="H11" s="41">
        <f t="shared" si="1"/>
        <v>8</v>
      </c>
      <c r="I11" s="10" t="s">
        <v>23</v>
      </c>
      <c r="J11" s="10" t="s">
        <v>2051</v>
      </c>
      <c r="K11" s="42"/>
      <c r="L11" s="42"/>
      <c r="M11" s="10" t="s">
        <v>2052</v>
      </c>
      <c r="N11" s="42"/>
      <c r="O11" s="10">
        <v>1</v>
      </c>
      <c r="P11" s="42"/>
      <c r="Q11" s="41"/>
    </row>
    <row r="12" spans="1:17" ht="57.6" x14ac:dyDescent="0.3">
      <c r="A12" s="41">
        <v>9</v>
      </c>
      <c r="B12" s="41" t="s">
        <v>2053</v>
      </c>
      <c r="C12" s="41" t="s">
        <v>205</v>
      </c>
      <c r="D12" s="41" t="s">
        <v>2054</v>
      </c>
      <c r="E12" s="41" t="s">
        <v>16</v>
      </c>
      <c r="F12" s="41"/>
      <c r="G12" s="10" t="s">
        <v>2033</v>
      </c>
      <c r="H12" s="41">
        <f t="shared" si="1"/>
        <v>9</v>
      </c>
      <c r="I12" s="41" t="s">
        <v>29</v>
      </c>
      <c r="J12" s="10" t="s">
        <v>2055</v>
      </c>
      <c r="K12" s="43"/>
      <c r="L12" s="43"/>
      <c r="M12" s="10"/>
      <c r="N12" s="43"/>
      <c r="O12" s="10"/>
      <c r="P12" s="42"/>
      <c r="Q12" s="43"/>
    </row>
    <row r="13" spans="1:17" ht="57.6" x14ac:dyDescent="0.3">
      <c r="A13" s="41">
        <v>10</v>
      </c>
      <c r="B13" s="41" t="s">
        <v>2056</v>
      </c>
      <c r="C13" s="41" t="s">
        <v>629</v>
      </c>
      <c r="D13" s="41" t="s">
        <v>2057</v>
      </c>
      <c r="E13" s="41" t="s">
        <v>16</v>
      </c>
      <c r="F13" s="41"/>
      <c r="G13" s="10" t="s">
        <v>2033</v>
      </c>
      <c r="H13" s="41">
        <f t="shared" si="1"/>
        <v>10</v>
      </c>
      <c r="I13" s="41" t="s">
        <v>29</v>
      </c>
      <c r="J13" s="10" t="s">
        <v>1195</v>
      </c>
      <c r="K13" s="43"/>
      <c r="L13" s="43"/>
      <c r="M13" s="10"/>
      <c r="N13" s="43"/>
      <c r="O13" s="10"/>
      <c r="P13" s="42"/>
      <c r="Q13" s="43"/>
    </row>
    <row r="14" spans="1:17" ht="57.6" x14ac:dyDescent="0.3">
      <c r="A14" s="41">
        <v>14</v>
      </c>
      <c r="B14" s="41" t="s">
        <v>2058</v>
      </c>
      <c r="C14" s="41" t="s">
        <v>15</v>
      </c>
      <c r="D14" s="41" t="s">
        <v>2059</v>
      </c>
      <c r="E14" s="41" t="s">
        <v>16</v>
      </c>
      <c r="F14" s="41" t="s">
        <v>23</v>
      </c>
      <c r="G14" s="10" t="s">
        <v>2033</v>
      </c>
      <c r="H14" s="41">
        <f t="shared" si="1"/>
        <v>11</v>
      </c>
      <c r="I14" s="41" t="s">
        <v>29</v>
      </c>
      <c r="J14" s="10" t="s">
        <v>2060</v>
      </c>
      <c r="K14" s="43"/>
      <c r="L14" s="43"/>
      <c r="M14" s="10"/>
      <c r="N14" s="43"/>
      <c r="O14" s="10"/>
      <c r="P14" s="42"/>
      <c r="Q14" s="43"/>
    </row>
    <row r="15" spans="1:17" ht="57.6" x14ac:dyDescent="0.3">
      <c r="A15" s="41">
        <v>16</v>
      </c>
      <c r="B15" s="41" t="s">
        <v>2061</v>
      </c>
      <c r="C15" s="41" t="s">
        <v>484</v>
      </c>
      <c r="D15" s="41" t="s">
        <v>2062</v>
      </c>
      <c r="E15" s="41" t="s">
        <v>16</v>
      </c>
      <c r="F15" s="41" t="s">
        <v>23</v>
      </c>
      <c r="G15" s="10" t="s">
        <v>2033</v>
      </c>
      <c r="H15" s="41">
        <f t="shared" si="1"/>
        <v>12</v>
      </c>
      <c r="I15" s="41" t="s">
        <v>23</v>
      </c>
      <c r="J15" s="10" t="s">
        <v>2063</v>
      </c>
      <c r="K15" s="43"/>
      <c r="L15" s="43"/>
      <c r="M15" s="10"/>
      <c r="N15" s="43"/>
      <c r="O15" s="10">
        <v>1</v>
      </c>
      <c r="P15" s="42"/>
      <c r="Q15" s="41"/>
    </row>
    <row r="16" spans="1:17" ht="57.6" x14ac:dyDescent="0.3">
      <c r="A16" s="41">
        <v>17</v>
      </c>
      <c r="B16" s="41" t="s">
        <v>2064</v>
      </c>
      <c r="C16" s="41" t="s">
        <v>205</v>
      </c>
      <c r="D16" s="41" t="s">
        <v>2065</v>
      </c>
      <c r="E16" s="41" t="s">
        <v>16</v>
      </c>
      <c r="F16" s="41" t="s">
        <v>23</v>
      </c>
      <c r="G16" s="10" t="s">
        <v>2033</v>
      </c>
      <c r="H16" s="41">
        <f t="shared" si="1"/>
        <v>13</v>
      </c>
      <c r="I16" s="41" t="s">
        <v>23</v>
      </c>
      <c r="J16" s="10" t="s">
        <v>2066</v>
      </c>
      <c r="K16" s="43"/>
      <c r="L16" s="43"/>
      <c r="M16" s="10"/>
      <c r="N16" s="43"/>
      <c r="O16" s="10">
        <v>1</v>
      </c>
      <c r="P16" s="42"/>
      <c r="Q16" s="41"/>
    </row>
    <row r="17" spans="1:17" ht="72" x14ac:dyDescent="0.3">
      <c r="A17" s="41">
        <v>18</v>
      </c>
      <c r="B17" s="41" t="s">
        <v>2067</v>
      </c>
      <c r="C17" s="41" t="s">
        <v>1155</v>
      </c>
      <c r="D17" s="41" t="s">
        <v>2068</v>
      </c>
      <c r="E17" s="41" t="s">
        <v>16</v>
      </c>
      <c r="F17" s="41" t="s">
        <v>23</v>
      </c>
      <c r="G17" s="10" t="s">
        <v>2033</v>
      </c>
      <c r="H17" s="41">
        <f t="shared" si="1"/>
        <v>14</v>
      </c>
      <c r="I17" s="41" t="s">
        <v>23</v>
      </c>
      <c r="J17" s="10" t="s">
        <v>2069</v>
      </c>
      <c r="K17" s="43"/>
      <c r="L17" s="43"/>
      <c r="M17" s="10"/>
      <c r="N17" s="43"/>
      <c r="O17" s="10">
        <v>1</v>
      </c>
      <c r="P17" s="42"/>
      <c r="Q17" s="41"/>
    </row>
    <row r="18" spans="1:17" ht="57.6" x14ac:dyDescent="0.3">
      <c r="A18" s="41">
        <v>19</v>
      </c>
      <c r="B18" s="41" t="s">
        <v>1865</v>
      </c>
      <c r="C18" s="41" t="s">
        <v>354</v>
      </c>
      <c r="D18" s="41" t="s">
        <v>2070</v>
      </c>
      <c r="E18" s="41" t="s">
        <v>16</v>
      </c>
      <c r="F18" s="41"/>
      <c r="G18" s="10" t="s">
        <v>2033</v>
      </c>
      <c r="H18" s="41">
        <f t="shared" si="1"/>
        <v>15</v>
      </c>
      <c r="I18" s="41" t="s">
        <v>29</v>
      </c>
      <c r="J18" s="10" t="s">
        <v>1108</v>
      </c>
      <c r="K18" s="43"/>
      <c r="L18" s="43"/>
      <c r="M18" s="10"/>
      <c r="N18" s="43"/>
      <c r="O18" s="10"/>
      <c r="P18" s="42"/>
      <c r="Q18" s="43"/>
    </row>
    <row r="19" spans="1:17" ht="57.6" x14ac:dyDescent="0.3">
      <c r="A19" s="41">
        <v>20</v>
      </c>
      <c r="B19" s="41" t="s">
        <v>2071</v>
      </c>
      <c r="C19" s="41" t="s">
        <v>205</v>
      </c>
      <c r="D19" s="41" t="s">
        <v>2072</v>
      </c>
      <c r="E19" s="41" t="s">
        <v>16</v>
      </c>
      <c r="F19" s="41"/>
      <c r="G19" s="10" t="s">
        <v>2033</v>
      </c>
      <c r="H19" s="41">
        <f t="shared" si="1"/>
        <v>16</v>
      </c>
      <c r="I19" s="41" t="s">
        <v>29</v>
      </c>
      <c r="J19" s="10" t="s">
        <v>2073</v>
      </c>
      <c r="K19" s="43"/>
      <c r="L19" s="43"/>
      <c r="M19" s="10"/>
      <c r="N19" s="43"/>
      <c r="O19" s="10"/>
      <c r="P19" s="42"/>
      <c r="Q19" s="43"/>
    </row>
    <row r="20" spans="1:17" ht="57.6" x14ac:dyDescent="0.3">
      <c r="A20" s="41">
        <v>21</v>
      </c>
      <c r="B20" s="41" t="s">
        <v>2074</v>
      </c>
      <c r="C20" s="41" t="s">
        <v>38</v>
      </c>
      <c r="D20" s="41" t="s">
        <v>2072</v>
      </c>
      <c r="E20" s="41" t="s">
        <v>16</v>
      </c>
      <c r="F20" s="41" t="s">
        <v>23</v>
      </c>
      <c r="G20" s="10" t="s">
        <v>2033</v>
      </c>
      <c r="H20" s="41">
        <f t="shared" si="1"/>
        <v>17</v>
      </c>
      <c r="I20" s="41" t="s">
        <v>29</v>
      </c>
      <c r="J20" s="10" t="s">
        <v>1108</v>
      </c>
      <c r="K20" s="43"/>
      <c r="L20" s="43"/>
      <c r="M20" s="10"/>
      <c r="N20" s="43"/>
      <c r="O20" s="10"/>
      <c r="P20" s="42"/>
      <c r="Q20" s="43"/>
    </row>
    <row r="21" spans="1:17" ht="57.6" x14ac:dyDescent="0.3">
      <c r="A21" s="41">
        <v>22</v>
      </c>
      <c r="B21" s="41" t="s">
        <v>1103</v>
      </c>
      <c r="C21" s="41" t="s">
        <v>635</v>
      </c>
      <c r="D21" s="41" t="s">
        <v>2075</v>
      </c>
      <c r="E21" s="41" t="s">
        <v>16</v>
      </c>
      <c r="F21" s="41" t="s">
        <v>23</v>
      </c>
      <c r="G21" s="10" t="s">
        <v>2033</v>
      </c>
      <c r="H21" s="41">
        <f t="shared" si="1"/>
        <v>18</v>
      </c>
      <c r="I21" s="41" t="s">
        <v>29</v>
      </c>
      <c r="J21" s="10" t="s">
        <v>2076</v>
      </c>
      <c r="K21" s="43"/>
      <c r="L21" s="43"/>
      <c r="M21" s="10"/>
      <c r="N21" s="43"/>
      <c r="O21" s="10"/>
      <c r="P21" s="42"/>
      <c r="Q21" s="43"/>
    </row>
    <row r="22" spans="1:17" ht="57.6" x14ac:dyDescent="0.3">
      <c r="A22" s="41">
        <v>23</v>
      </c>
      <c r="B22" s="41" t="s">
        <v>2077</v>
      </c>
      <c r="C22" s="41" t="s">
        <v>51</v>
      </c>
      <c r="D22" s="41" t="s">
        <v>2075</v>
      </c>
      <c r="E22" s="41" t="s">
        <v>16</v>
      </c>
      <c r="F22" s="41" t="s">
        <v>23</v>
      </c>
      <c r="G22" s="10" t="s">
        <v>2033</v>
      </c>
      <c r="H22" s="41">
        <f t="shared" si="1"/>
        <v>19</v>
      </c>
      <c r="I22" s="41" t="s">
        <v>29</v>
      </c>
      <c r="J22" s="10" t="s">
        <v>2078</v>
      </c>
      <c r="K22" s="43"/>
      <c r="L22" s="43"/>
      <c r="M22" s="10"/>
      <c r="N22" s="43"/>
      <c r="O22" s="10"/>
      <c r="P22" s="42"/>
      <c r="Q22" s="43"/>
    </row>
    <row r="23" spans="1:17" ht="57.6" x14ac:dyDescent="0.3">
      <c r="A23" s="41">
        <v>24</v>
      </c>
      <c r="B23" s="41" t="s">
        <v>469</v>
      </c>
      <c r="C23" s="41" t="s">
        <v>1127</v>
      </c>
      <c r="D23" s="41" t="s">
        <v>2079</v>
      </c>
      <c r="E23" s="41" t="s">
        <v>16</v>
      </c>
      <c r="F23" s="41" t="s">
        <v>23</v>
      </c>
      <c r="G23" s="10" t="s">
        <v>2033</v>
      </c>
      <c r="H23" s="41">
        <f t="shared" si="1"/>
        <v>20</v>
      </c>
      <c r="I23" s="41" t="s">
        <v>23</v>
      </c>
      <c r="J23" s="10" t="s">
        <v>2080</v>
      </c>
      <c r="K23" s="43"/>
      <c r="L23" s="43"/>
      <c r="M23" s="10"/>
      <c r="N23" s="43"/>
      <c r="O23" s="10">
        <v>1</v>
      </c>
      <c r="P23" s="42"/>
      <c r="Q23" s="41"/>
    </row>
    <row r="24" spans="1:17" ht="57.6" x14ac:dyDescent="0.3">
      <c r="A24" s="41">
        <v>25</v>
      </c>
      <c r="B24" s="41" t="s">
        <v>2081</v>
      </c>
      <c r="C24" s="41" t="s">
        <v>635</v>
      </c>
      <c r="D24" s="41" t="s">
        <v>2079</v>
      </c>
      <c r="E24" s="41" t="s">
        <v>16</v>
      </c>
      <c r="F24" s="41"/>
      <c r="G24" s="10" t="s">
        <v>2033</v>
      </c>
      <c r="H24" s="41">
        <f t="shared" si="1"/>
        <v>21</v>
      </c>
      <c r="I24" s="41" t="s">
        <v>29</v>
      </c>
      <c r="J24" s="10" t="s">
        <v>2082</v>
      </c>
      <c r="K24" s="43"/>
      <c r="L24" s="43"/>
      <c r="M24" s="10"/>
      <c r="N24" s="43"/>
      <c r="O24" s="10"/>
      <c r="P24" s="42"/>
      <c r="Q24" s="43"/>
    </row>
    <row r="25" spans="1:17" ht="57.6" x14ac:dyDescent="0.3">
      <c r="A25" s="41">
        <v>27</v>
      </c>
      <c r="B25" s="41" t="s">
        <v>2083</v>
      </c>
      <c r="C25" s="41" t="s">
        <v>880</v>
      </c>
      <c r="D25" s="41" t="s">
        <v>2084</v>
      </c>
      <c r="E25" s="41" t="s">
        <v>16</v>
      </c>
      <c r="F25" s="41" t="s">
        <v>23</v>
      </c>
      <c r="G25" s="10" t="s">
        <v>2033</v>
      </c>
      <c r="H25" s="41">
        <f t="shared" si="1"/>
        <v>22</v>
      </c>
      <c r="I25" s="41" t="s">
        <v>29</v>
      </c>
      <c r="J25" s="10" t="s">
        <v>2085</v>
      </c>
      <c r="K25" s="43"/>
      <c r="L25" s="43"/>
      <c r="M25" s="10"/>
      <c r="N25" s="43"/>
      <c r="O25" s="10"/>
      <c r="P25" s="42"/>
      <c r="Q25" s="43"/>
    </row>
    <row r="26" spans="1:17" ht="57.6" x14ac:dyDescent="0.3">
      <c r="A26" s="41">
        <v>28</v>
      </c>
      <c r="B26" s="41" t="s">
        <v>2086</v>
      </c>
      <c r="C26" s="41" t="s">
        <v>354</v>
      </c>
      <c r="D26" s="41" t="s">
        <v>2087</v>
      </c>
      <c r="E26" s="41" t="s">
        <v>16</v>
      </c>
      <c r="F26" s="41" t="s">
        <v>23</v>
      </c>
      <c r="G26" s="10" t="s">
        <v>2033</v>
      </c>
      <c r="H26" s="41">
        <f t="shared" si="1"/>
        <v>23</v>
      </c>
      <c r="I26" s="41" t="s">
        <v>29</v>
      </c>
      <c r="J26" s="10" t="s">
        <v>2088</v>
      </c>
      <c r="K26" s="43"/>
      <c r="L26" s="43"/>
      <c r="M26" s="10"/>
      <c r="N26" s="43"/>
      <c r="O26" s="10"/>
      <c r="P26" s="42"/>
      <c r="Q26" s="43"/>
    </row>
    <row r="27" spans="1:17" ht="57.6" x14ac:dyDescent="0.3">
      <c r="A27" s="41">
        <v>29</v>
      </c>
      <c r="B27" s="41" t="s">
        <v>2089</v>
      </c>
      <c r="C27" s="41" t="s">
        <v>1416</v>
      </c>
      <c r="D27" s="44" t="s">
        <v>2087</v>
      </c>
      <c r="E27" s="41" t="s">
        <v>16</v>
      </c>
      <c r="F27" s="41" t="s">
        <v>23</v>
      </c>
      <c r="G27" s="10" t="s">
        <v>2033</v>
      </c>
      <c r="H27" s="41">
        <f t="shared" si="1"/>
        <v>24</v>
      </c>
      <c r="I27" s="41" t="s">
        <v>29</v>
      </c>
      <c r="J27" s="10" t="s">
        <v>1560</v>
      </c>
      <c r="K27" s="43"/>
      <c r="L27" s="43"/>
      <c r="M27" s="10"/>
      <c r="N27" s="43"/>
      <c r="O27" s="10"/>
      <c r="P27" s="42"/>
      <c r="Q27" s="43"/>
    </row>
    <row r="28" spans="1:17" ht="57.6" x14ac:dyDescent="0.3">
      <c r="A28" s="41">
        <v>30</v>
      </c>
      <c r="B28" s="41" t="s">
        <v>2090</v>
      </c>
      <c r="C28" s="41" t="s">
        <v>2038</v>
      </c>
      <c r="D28" s="41" t="s">
        <v>2091</v>
      </c>
      <c r="E28" s="41" t="s">
        <v>16</v>
      </c>
      <c r="F28" s="41" t="s">
        <v>23</v>
      </c>
      <c r="G28" s="10" t="s">
        <v>2033</v>
      </c>
      <c r="H28" s="41">
        <f t="shared" si="1"/>
        <v>25</v>
      </c>
      <c r="I28" s="41" t="s">
        <v>29</v>
      </c>
      <c r="J28" s="10" t="s">
        <v>2092</v>
      </c>
      <c r="K28" s="43"/>
      <c r="L28" s="43"/>
      <c r="M28" s="88" t="s">
        <v>2351</v>
      </c>
      <c r="N28" s="43"/>
      <c r="O28" s="10"/>
      <c r="P28" s="42"/>
      <c r="Q28" s="43"/>
    </row>
    <row r="29" spans="1:17" ht="57.6" x14ac:dyDescent="0.3">
      <c r="A29" s="41">
        <v>32</v>
      </c>
      <c r="B29" s="41" t="s">
        <v>2093</v>
      </c>
      <c r="C29" s="41" t="s">
        <v>2094</v>
      </c>
      <c r="D29" s="41" t="s">
        <v>2095</v>
      </c>
      <c r="E29" s="41" t="s">
        <v>16</v>
      </c>
      <c r="F29" s="41" t="s">
        <v>23</v>
      </c>
      <c r="G29" s="10" t="s">
        <v>2033</v>
      </c>
      <c r="H29" s="41">
        <f t="shared" si="1"/>
        <v>26</v>
      </c>
      <c r="I29" s="41" t="s">
        <v>23</v>
      </c>
      <c r="J29" s="10" t="s">
        <v>1978</v>
      </c>
      <c r="K29" s="43"/>
      <c r="L29" s="43"/>
      <c r="M29" s="10"/>
      <c r="N29" s="43"/>
      <c r="O29" s="10">
        <v>1</v>
      </c>
      <c r="P29" s="42"/>
      <c r="Q29" s="41"/>
    </row>
    <row r="30" spans="1:17" ht="57.6" x14ac:dyDescent="0.3">
      <c r="A30" s="41">
        <v>34</v>
      </c>
      <c r="B30" s="41" t="s">
        <v>2096</v>
      </c>
      <c r="C30" s="41" t="s">
        <v>448</v>
      </c>
      <c r="D30" s="41" t="s">
        <v>2097</v>
      </c>
      <c r="E30" s="41" t="s">
        <v>16</v>
      </c>
      <c r="F30" s="41" t="s">
        <v>23</v>
      </c>
      <c r="G30" s="10" t="s">
        <v>2033</v>
      </c>
      <c r="H30" s="41">
        <f t="shared" si="1"/>
        <v>27</v>
      </c>
      <c r="I30" s="41" t="s">
        <v>23</v>
      </c>
      <c r="J30" s="10" t="s">
        <v>1787</v>
      </c>
      <c r="K30" s="43"/>
      <c r="L30" s="43"/>
      <c r="M30" s="10" t="s">
        <v>2098</v>
      </c>
      <c r="N30" s="43"/>
      <c r="O30" s="10">
        <v>1</v>
      </c>
      <c r="P30" s="42"/>
      <c r="Q30" s="41"/>
    </row>
    <row r="31" spans="1:17" ht="57.6" x14ac:dyDescent="0.3">
      <c r="A31" s="41">
        <v>35</v>
      </c>
      <c r="B31" s="41" t="s">
        <v>2099</v>
      </c>
      <c r="C31" s="41" t="s">
        <v>205</v>
      </c>
      <c r="D31" s="41" t="s">
        <v>2100</v>
      </c>
      <c r="E31" s="41" t="s">
        <v>16</v>
      </c>
      <c r="F31" s="41"/>
      <c r="G31" s="10" t="s">
        <v>2033</v>
      </c>
      <c r="H31" s="41">
        <f t="shared" si="1"/>
        <v>28</v>
      </c>
      <c r="I31" s="41" t="s">
        <v>23</v>
      </c>
      <c r="J31" s="10" t="s">
        <v>2055</v>
      </c>
      <c r="K31" s="43"/>
      <c r="L31" s="43"/>
      <c r="M31" s="10"/>
      <c r="N31" s="43"/>
      <c r="O31" s="10"/>
      <c r="P31" s="42"/>
      <c r="Q31" s="41">
        <v>1</v>
      </c>
    </row>
    <row r="32" spans="1:17" ht="57.6" x14ac:dyDescent="0.3">
      <c r="A32" s="41">
        <v>36</v>
      </c>
      <c r="B32" s="41" t="s">
        <v>2101</v>
      </c>
      <c r="C32" s="41" t="s">
        <v>635</v>
      </c>
      <c r="D32" s="41" t="s">
        <v>2102</v>
      </c>
      <c r="E32" s="41" t="s">
        <v>16</v>
      </c>
      <c r="F32" s="41" t="s">
        <v>23</v>
      </c>
      <c r="G32" s="10" t="s">
        <v>2033</v>
      </c>
      <c r="H32" s="41">
        <f t="shared" si="1"/>
        <v>29</v>
      </c>
      <c r="I32" s="41" t="s">
        <v>23</v>
      </c>
      <c r="J32" s="10" t="s">
        <v>2103</v>
      </c>
      <c r="K32" s="43"/>
      <c r="L32" s="43"/>
      <c r="M32" s="10"/>
      <c r="N32" s="43"/>
      <c r="O32" s="10">
        <v>1</v>
      </c>
      <c r="P32" s="42"/>
      <c r="Q32" s="41"/>
    </row>
    <row r="33" spans="1:17" ht="57.6" x14ac:dyDescent="0.3">
      <c r="A33" s="41">
        <v>40</v>
      </c>
      <c r="B33" s="41" t="s">
        <v>2104</v>
      </c>
      <c r="C33" s="41" t="s">
        <v>42</v>
      </c>
      <c r="D33" s="41" t="s">
        <v>2105</v>
      </c>
      <c r="E33" s="41" t="s">
        <v>16</v>
      </c>
      <c r="F33" s="41" t="s">
        <v>23</v>
      </c>
      <c r="G33" s="10" t="s">
        <v>2033</v>
      </c>
      <c r="H33" s="41">
        <f t="shared" si="1"/>
        <v>30</v>
      </c>
      <c r="I33" s="41" t="s">
        <v>23</v>
      </c>
      <c r="J33" s="10" t="s">
        <v>1377</v>
      </c>
      <c r="K33" s="43"/>
      <c r="L33" s="43"/>
      <c r="M33" s="10"/>
      <c r="N33" s="43"/>
      <c r="O33" s="10">
        <v>1</v>
      </c>
      <c r="P33" s="42"/>
      <c r="Q33" s="41"/>
    </row>
    <row r="34" spans="1:17" ht="57.6" x14ac:dyDescent="0.3">
      <c r="A34" s="41">
        <v>41</v>
      </c>
      <c r="B34" s="41" t="s">
        <v>2106</v>
      </c>
      <c r="C34" s="41" t="s">
        <v>457</v>
      </c>
      <c r="D34" s="41" t="s">
        <v>2107</v>
      </c>
      <c r="E34" s="41" t="s">
        <v>16</v>
      </c>
      <c r="F34" s="41" t="s">
        <v>23</v>
      </c>
      <c r="G34" s="10" t="s">
        <v>2033</v>
      </c>
      <c r="H34" s="41">
        <f t="shared" si="1"/>
        <v>31</v>
      </c>
      <c r="I34" s="41" t="s">
        <v>29</v>
      </c>
      <c r="J34" s="10" t="s">
        <v>2108</v>
      </c>
      <c r="K34" s="43"/>
      <c r="L34" s="43"/>
      <c r="M34" s="10"/>
      <c r="N34" s="43"/>
      <c r="O34" s="10"/>
      <c r="P34" s="42"/>
      <c r="Q34" s="43"/>
    </row>
    <row r="35" spans="1:17" ht="57.6" x14ac:dyDescent="0.3">
      <c r="A35" s="41">
        <v>42</v>
      </c>
      <c r="B35" s="41" t="s">
        <v>2109</v>
      </c>
      <c r="C35" s="41" t="s">
        <v>820</v>
      </c>
      <c r="D35" s="41" t="s">
        <v>2107</v>
      </c>
      <c r="E35" s="41" t="s">
        <v>16</v>
      </c>
      <c r="F35" s="41" t="s">
        <v>23</v>
      </c>
      <c r="G35" s="10" t="s">
        <v>2033</v>
      </c>
      <c r="H35" s="41">
        <f t="shared" si="1"/>
        <v>32</v>
      </c>
      <c r="I35" s="41" t="s">
        <v>23</v>
      </c>
      <c r="J35" s="10" t="s">
        <v>2110</v>
      </c>
      <c r="K35" s="43"/>
      <c r="L35" s="43"/>
      <c r="M35" s="10"/>
      <c r="N35" s="43"/>
      <c r="O35" s="10">
        <v>1</v>
      </c>
      <c r="P35" s="42"/>
      <c r="Q35" s="41"/>
    </row>
    <row r="36" spans="1:17" ht="57.6" x14ac:dyDescent="0.3">
      <c r="A36" s="41">
        <v>43</v>
      </c>
      <c r="B36" s="41" t="s">
        <v>2111</v>
      </c>
      <c r="C36" s="41" t="s">
        <v>38</v>
      </c>
      <c r="D36" s="44" t="s">
        <v>2112</v>
      </c>
      <c r="E36" s="41" t="s">
        <v>16</v>
      </c>
      <c r="F36" s="41"/>
      <c r="G36" s="10" t="s">
        <v>2033</v>
      </c>
      <c r="H36" s="41">
        <f t="shared" si="1"/>
        <v>33</v>
      </c>
      <c r="I36" s="41" t="s">
        <v>29</v>
      </c>
      <c r="J36" s="10" t="s">
        <v>1108</v>
      </c>
      <c r="K36" s="43"/>
      <c r="L36" s="43"/>
      <c r="M36" s="10"/>
      <c r="N36" s="43"/>
      <c r="O36" s="10"/>
      <c r="P36" s="42"/>
      <c r="Q36" s="43"/>
    </row>
    <row r="37" spans="1:17" ht="57.6" x14ac:dyDescent="0.3">
      <c r="A37" s="41">
        <v>44</v>
      </c>
      <c r="B37" s="41" t="s">
        <v>2113</v>
      </c>
      <c r="C37" s="41" t="s">
        <v>15</v>
      </c>
      <c r="D37" s="41" t="s">
        <v>2114</v>
      </c>
      <c r="E37" s="41" t="s">
        <v>16</v>
      </c>
      <c r="F37" s="41"/>
      <c r="G37" s="10" t="s">
        <v>2033</v>
      </c>
      <c r="H37" s="41">
        <f t="shared" si="1"/>
        <v>34</v>
      </c>
      <c r="I37" s="41" t="s">
        <v>29</v>
      </c>
      <c r="J37" s="10" t="s">
        <v>2115</v>
      </c>
      <c r="K37" s="43"/>
      <c r="L37" s="43"/>
      <c r="M37" s="10"/>
      <c r="N37" s="43"/>
      <c r="O37" s="10"/>
      <c r="P37" s="42"/>
      <c r="Q37" s="43"/>
    </row>
    <row r="38" spans="1:17" ht="57.6" x14ac:dyDescent="0.3">
      <c r="A38" s="41">
        <v>46</v>
      </c>
      <c r="B38" s="41" t="s">
        <v>2116</v>
      </c>
      <c r="C38" s="41" t="s">
        <v>1874</v>
      </c>
      <c r="D38" s="41" t="s">
        <v>2117</v>
      </c>
      <c r="E38" s="41" t="s">
        <v>16</v>
      </c>
      <c r="F38" s="41"/>
      <c r="G38" s="10" t="s">
        <v>2033</v>
      </c>
      <c r="H38" s="41">
        <f t="shared" si="1"/>
        <v>35</v>
      </c>
      <c r="I38" s="41" t="s">
        <v>23</v>
      </c>
      <c r="J38" s="10" t="s">
        <v>1009</v>
      </c>
      <c r="K38" s="43"/>
      <c r="L38" s="43"/>
      <c r="M38" s="10"/>
      <c r="N38" s="43"/>
      <c r="O38" s="10"/>
      <c r="P38" s="42"/>
      <c r="Q38" s="41">
        <v>1</v>
      </c>
    </row>
    <row r="39" spans="1:17" ht="57.6" x14ac:dyDescent="0.3">
      <c r="A39" s="41">
        <v>48</v>
      </c>
      <c r="B39" s="41" t="s">
        <v>2118</v>
      </c>
      <c r="C39" s="41" t="s">
        <v>38</v>
      </c>
      <c r="D39" s="41" t="s">
        <v>2119</v>
      </c>
      <c r="E39" s="41" t="s">
        <v>16</v>
      </c>
      <c r="F39" s="41" t="s">
        <v>23</v>
      </c>
      <c r="G39" s="10" t="s">
        <v>2033</v>
      </c>
      <c r="H39" s="41">
        <f t="shared" si="1"/>
        <v>36</v>
      </c>
      <c r="I39" s="41" t="s">
        <v>23</v>
      </c>
      <c r="J39" s="10" t="s">
        <v>2120</v>
      </c>
      <c r="K39" s="43"/>
      <c r="L39" s="43"/>
      <c r="M39" s="10"/>
      <c r="N39" s="43"/>
      <c r="O39" s="10">
        <v>1</v>
      </c>
      <c r="P39" s="42"/>
      <c r="Q39" s="41"/>
    </row>
    <row r="40" spans="1:17" ht="57.6" x14ac:dyDescent="0.3">
      <c r="A40" s="41">
        <v>50</v>
      </c>
      <c r="B40" s="41" t="s">
        <v>2121</v>
      </c>
      <c r="C40" s="41" t="s">
        <v>218</v>
      </c>
      <c r="D40" s="41" t="s">
        <v>2122</v>
      </c>
      <c r="E40" s="10" t="s">
        <v>2123</v>
      </c>
      <c r="F40" s="41" t="s">
        <v>23</v>
      </c>
      <c r="G40" s="10" t="s">
        <v>2124</v>
      </c>
      <c r="H40" s="41">
        <f t="shared" si="1"/>
        <v>37</v>
      </c>
      <c r="I40" s="41" t="s">
        <v>29</v>
      </c>
      <c r="J40" s="10" t="s">
        <v>1790</v>
      </c>
      <c r="K40" s="43"/>
      <c r="L40" s="43"/>
      <c r="M40" s="10"/>
      <c r="N40" s="43"/>
      <c r="O40" s="10"/>
      <c r="P40" s="42"/>
      <c r="Q40" s="43"/>
    </row>
    <row r="41" spans="1:17" ht="57.6" x14ac:dyDescent="0.3">
      <c r="A41" s="41">
        <v>51</v>
      </c>
      <c r="B41" s="41" t="s">
        <v>2125</v>
      </c>
      <c r="C41" s="41" t="s">
        <v>55</v>
      </c>
      <c r="D41" s="41" t="s">
        <v>2126</v>
      </c>
      <c r="E41" s="41" t="s">
        <v>16</v>
      </c>
      <c r="F41" s="41"/>
      <c r="G41" s="10" t="s">
        <v>2033</v>
      </c>
      <c r="H41" s="41">
        <f t="shared" si="1"/>
        <v>38</v>
      </c>
      <c r="I41" s="41" t="s">
        <v>29</v>
      </c>
      <c r="J41" s="10" t="s">
        <v>2127</v>
      </c>
      <c r="K41" s="43"/>
      <c r="L41" s="43"/>
      <c r="M41" s="10"/>
      <c r="N41" s="43"/>
      <c r="O41" s="10"/>
      <c r="P41" s="42"/>
      <c r="Q41" s="43"/>
    </row>
    <row r="42" spans="1:17" ht="57.6" x14ac:dyDescent="0.3">
      <c r="A42" s="41">
        <v>53</v>
      </c>
      <c r="B42" s="41" t="s">
        <v>2128</v>
      </c>
      <c r="C42" s="41" t="s">
        <v>415</v>
      </c>
      <c r="D42" s="41" t="s">
        <v>2129</v>
      </c>
      <c r="E42" s="41" t="s">
        <v>16</v>
      </c>
      <c r="F42" s="41" t="s">
        <v>23</v>
      </c>
      <c r="G42" s="10" t="s">
        <v>2033</v>
      </c>
      <c r="H42" s="41">
        <f t="shared" si="1"/>
        <v>39</v>
      </c>
      <c r="I42" s="41" t="s">
        <v>23</v>
      </c>
      <c r="J42" s="10" t="s">
        <v>2130</v>
      </c>
      <c r="K42" s="43"/>
      <c r="L42" s="43"/>
      <c r="M42" s="10"/>
      <c r="N42" s="43"/>
      <c r="O42" s="10">
        <v>1</v>
      </c>
      <c r="P42" s="42"/>
      <c r="Q42" s="41"/>
    </row>
    <row r="43" spans="1:17" ht="57.6" x14ac:dyDescent="0.3">
      <c r="A43" s="41">
        <v>54</v>
      </c>
      <c r="B43" s="41" t="s">
        <v>2131</v>
      </c>
      <c r="C43" s="41" t="s">
        <v>635</v>
      </c>
      <c r="D43" s="41" t="s">
        <v>2132</v>
      </c>
      <c r="E43" s="41" t="s">
        <v>16</v>
      </c>
      <c r="F43" s="41" t="s">
        <v>23</v>
      </c>
      <c r="G43" s="10" t="s">
        <v>2033</v>
      </c>
      <c r="H43" s="41">
        <f t="shared" si="1"/>
        <v>40</v>
      </c>
      <c r="I43" s="41" t="s">
        <v>29</v>
      </c>
      <c r="J43" s="10" t="s">
        <v>1863</v>
      </c>
      <c r="K43" s="43"/>
      <c r="L43" s="43"/>
      <c r="M43" s="10"/>
      <c r="N43" s="43"/>
      <c r="O43" s="10"/>
      <c r="P43" s="42"/>
      <c r="Q43" s="43"/>
    </row>
    <row r="44" spans="1:17" ht="57.6" x14ac:dyDescent="0.3">
      <c r="A44" s="41">
        <v>58</v>
      </c>
      <c r="B44" s="41" t="s">
        <v>2133</v>
      </c>
      <c r="C44" s="41" t="s">
        <v>354</v>
      </c>
      <c r="D44" s="41" t="s">
        <v>2134</v>
      </c>
      <c r="E44" s="41" t="s">
        <v>16</v>
      </c>
      <c r="F44" s="41" t="s">
        <v>23</v>
      </c>
      <c r="G44" s="10" t="s">
        <v>2033</v>
      </c>
      <c r="H44" s="41">
        <f t="shared" si="1"/>
        <v>41</v>
      </c>
      <c r="I44" s="41" t="s">
        <v>29</v>
      </c>
      <c r="J44" s="10" t="s">
        <v>2135</v>
      </c>
      <c r="K44" s="43"/>
      <c r="L44" s="43"/>
      <c r="M44" s="10"/>
      <c r="N44" s="43"/>
      <c r="O44" s="10"/>
      <c r="P44" s="42"/>
      <c r="Q44" s="43"/>
    </row>
    <row r="45" spans="1:17" ht="57.6" x14ac:dyDescent="0.3">
      <c r="A45" s="41">
        <v>60</v>
      </c>
      <c r="B45" s="41" t="s">
        <v>2136</v>
      </c>
      <c r="C45" s="41" t="s">
        <v>542</v>
      </c>
      <c r="D45" s="41" t="s">
        <v>2137</v>
      </c>
      <c r="E45" s="10" t="s">
        <v>2123</v>
      </c>
      <c r="F45" s="41" t="s">
        <v>23</v>
      </c>
      <c r="G45" s="10" t="s">
        <v>2124</v>
      </c>
      <c r="H45" s="41">
        <f t="shared" si="1"/>
        <v>42</v>
      </c>
      <c r="I45" s="41" t="s">
        <v>23</v>
      </c>
      <c r="J45" s="10" t="s">
        <v>1108</v>
      </c>
      <c r="K45" s="43"/>
      <c r="L45" s="43"/>
      <c r="M45" s="10"/>
      <c r="N45" s="43"/>
      <c r="O45" s="10">
        <v>1</v>
      </c>
      <c r="P45" s="42"/>
      <c r="Q45" s="41"/>
    </row>
    <row r="46" spans="1:17" ht="57.6" x14ac:dyDescent="0.3">
      <c r="A46" s="41">
        <v>61</v>
      </c>
      <c r="B46" s="41" t="s">
        <v>2138</v>
      </c>
      <c r="C46" s="41" t="s">
        <v>2139</v>
      </c>
      <c r="D46" s="41" t="s">
        <v>2137</v>
      </c>
      <c r="E46" s="41" t="s">
        <v>16</v>
      </c>
      <c r="F46" s="41"/>
      <c r="G46" s="10" t="s">
        <v>2033</v>
      </c>
      <c r="H46" s="41">
        <f t="shared" si="1"/>
        <v>43</v>
      </c>
      <c r="I46" s="41" t="s">
        <v>29</v>
      </c>
      <c r="J46" s="10" t="s">
        <v>1056</v>
      </c>
      <c r="K46" s="43"/>
      <c r="L46" s="43"/>
      <c r="M46" s="10"/>
      <c r="N46" s="43"/>
      <c r="O46" s="10"/>
      <c r="P46" s="42"/>
      <c r="Q46" s="43"/>
    </row>
    <row r="47" spans="1:17" ht="57.6" x14ac:dyDescent="0.3">
      <c r="A47" s="41">
        <v>62</v>
      </c>
      <c r="B47" s="41" t="s">
        <v>2140</v>
      </c>
      <c r="C47" s="41" t="s">
        <v>38</v>
      </c>
      <c r="D47" s="41" t="s">
        <v>2137</v>
      </c>
      <c r="E47" s="10" t="s">
        <v>2123</v>
      </c>
      <c r="F47" s="41" t="s">
        <v>23</v>
      </c>
      <c r="G47" s="10" t="s">
        <v>2124</v>
      </c>
      <c r="H47" s="41">
        <f t="shared" si="1"/>
        <v>44</v>
      </c>
      <c r="I47" s="41" t="s">
        <v>23</v>
      </c>
      <c r="J47" s="10" t="s">
        <v>1179</v>
      </c>
      <c r="K47" s="43"/>
      <c r="L47" s="43"/>
      <c r="M47" s="10"/>
      <c r="N47" s="43"/>
      <c r="O47" s="10">
        <v>1</v>
      </c>
      <c r="P47" s="42"/>
      <c r="Q47" s="41"/>
    </row>
    <row r="48" spans="1:17" ht="57.6" x14ac:dyDescent="0.3">
      <c r="A48" s="41">
        <v>64</v>
      </c>
      <c r="B48" s="41" t="s">
        <v>2141</v>
      </c>
      <c r="C48" s="41" t="s">
        <v>115</v>
      </c>
      <c r="D48" s="41" t="s">
        <v>2142</v>
      </c>
      <c r="E48" s="41" t="s">
        <v>16</v>
      </c>
      <c r="F48" s="41"/>
      <c r="G48" s="10" t="s">
        <v>2033</v>
      </c>
      <c r="H48" s="41">
        <f t="shared" si="1"/>
        <v>45</v>
      </c>
      <c r="I48" s="41" t="s">
        <v>29</v>
      </c>
      <c r="J48" s="10" t="s">
        <v>1179</v>
      </c>
      <c r="K48" s="43"/>
      <c r="L48" s="43"/>
      <c r="M48" s="10"/>
      <c r="N48" s="43"/>
      <c r="O48" s="10"/>
      <c r="P48" s="42"/>
      <c r="Q48" s="43"/>
    </row>
    <row r="49" spans="1:17" ht="57.6" x14ac:dyDescent="0.3">
      <c r="A49" s="41">
        <v>65</v>
      </c>
      <c r="B49" s="41" t="s">
        <v>2143</v>
      </c>
      <c r="C49" s="41" t="s">
        <v>448</v>
      </c>
      <c r="D49" s="41" t="s">
        <v>2144</v>
      </c>
      <c r="E49" s="41" t="s">
        <v>16</v>
      </c>
      <c r="F49" s="41" t="s">
        <v>23</v>
      </c>
      <c r="G49" s="10" t="s">
        <v>2033</v>
      </c>
      <c r="H49" s="41">
        <f t="shared" si="1"/>
        <v>46</v>
      </c>
      <c r="I49" s="41" t="s">
        <v>29</v>
      </c>
      <c r="J49" s="10" t="s">
        <v>2145</v>
      </c>
      <c r="K49" s="43"/>
      <c r="L49" s="43"/>
      <c r="M49" s="10"/>
      <c r="N49" s="43"/>
      <c r="O49" s="10"/>
      <c r="P49" s="42"/>
      <c r="Q49" s="43"/>
    </row>
    <row r="50" spans="1:17" ht="57.6" x14ac:dyDescent="0.3">
      <c r="A50" s="41">
        <v>66</v>
      </c>
      <c r="B50" s="41" t="s">
        <v>2146</v>
      </c>
      <c r="C50" s="41" t="s">
        <v>142</v>
      </c>
      <c r="D50" s="41" t="s">
        <v>2144</v>
      </c>
      <c r="E50" s="41" t="s">
        <v>16</v>
      </c>
      <c r="F50" s="41" t="s">
        <v>23</v>
      </c>
      <c r="G50" s="10" t="s">
        <v>2033</v>
      </c>
      <c r="H50" s="41">
        <f t="shared" si="1"/>
        <v>47</v>
      </c>
      <c r="I50" s="41" t="s">
        <v>29</v>
      </c>
      <c r="J50" s="10" t="s">
        <v>2115</v>
      </c>
      <c r="K50" s="43"/>
      <c r="L50" s="43"/>
      <c r="M50" s="10"/>
      <c r="N50" s="43"/>
      <c r="O50" s="10"/>
      <c r="P50" s="42"/>
      <c r="Q50" s="43"/>
    </row>
    <row r="51" spans="1:17" ht="57.6" x14ac:dyDescent="0.3">
      <c r="A51" s="41">
        <v>67</v>
      </c>
      <c r="B51" s="41" t="s">
        <v>2147</v>
      </c>
      <c r="C51" s="41" t="s">
        <v>79</v>
      </c>
      <c r="D51" s="41" t="s">
        <v>2148</v>
      </c>
      <c r="E51" s="41" t="s">
        <v>16</v>
      </c>
      <c r="F51" s="41"/>
      <c r="G51" s="10" t="s">
        <v>2033</v>
      </c>
      <c r="H51" s="41">
        <f t="shared" si="1"/>
        <v>48</v>
      </c>
      <c r="I51" s="41" t="s">
        <v>29</v>
      </c>
      <c r="J51" s="10" t="s">
        <v>2149</v>
      </c>
      <c r="K51" s="43"/>
      <c r="L51" s="43"/>
      <c r="M51" s="10"/>
      <c r="N51" s="43"/>
      <c r="O51" s="10"/>
      <c r="P51" s="42"/>
      <c r="Q51" s="43"/>
    </row>
    <row r="52" spans="1:17" ht="57.6" x14ac:dyDescent="0.3">
      <c r="A52" s="41">
        <v>70</v>
      </c>
      <c r="B52" s="41" t="s">
        <v>2150</v>
      </c>
      <c r="C52" s="41" t="s">
        <v>110</v>
      </c>
      <c r="D52" s="41" t="s">
        <v>2151</v>
      </c>
      <c r="E52" s="41" t="s">
        <v>16</v>
      </c>
      <c r="F52" s="41"/>
      <c r="G52" s="10" t="s">
        <v>2033</v>
      </c>
      <c r="H52" s="41">
        <f t="shared" si="1"/>
        <v>49</v>
      </c>
      <c r="I52" s="41" t="s">
        <v>23</v>
      </c>
      <c r="J52" s="10" t="s">
        <v>2115</v>
      </c>
      <c r="K52" s="43"/>
      <c r="L52" s="43"/>
      <c r="M52" s="10" t="s">
        <v>2152</v>
      </c>
      <c r="N52" s="43"/>
      <c r="O52" s="10"/>
      <c r="P52" s="42"/>
      <c r="Q52" s="41">
        <v>1</v>
      </c>
    </row>
    <row r="53" spans="1:17" ht="57.6" x14ac:dyDescent="0.3">
      <c r="A53" s="10">
        <v>71</v>
      </c>
      <c r="B53" s="10" t="s">
        <v>2153</v>
      </c>
      <c r="C53" s="10" t="s">
        <v>42</v>
      </c>
      <c r="D53" s="10" t="s">
        <v>2154</v>
      </c>
      <c r="E53" s="10" t="s">
        <v>16</v>
      </c>
      <c r="F53" s="10"/>
      <c r="G53" s="10" t="s">
        <v>2033</v>
      </c>
      <c r="H53" s="41">
        <f t="shared" si="1"/>
        <v>50</v>
      </c>
      <c r="I53" s="10" t="s">
        <v>23</v>
      </c>
      <c r="J53" s="10" t="s">
        <v>2155</v>
      </c>
      <c r="K53" s="42"/>
      <c r="L53" s="42"/>
      <c r="M53" s="10" t="s">
        <v>2156</v>
      </c>
      <c r="N53" s="42"/>
      <c r="O53" s="10"/>
      <c r="P53" s="42"/>
      <c r="Q53" s="41">
        <v>1</v>
      </c>
    </row>
    <row r="54" spans="1:17" ht="72" x14ac:dyDescent="0.3">
      <c r="A54" s="41">
        <v>72</v>
      </c>
      <c r="B54" s="41" t="s">
        <v>2157</v>
      </c>
      <c r="C54" s="41" t="s">
        <v>94</v>
      </c>
      <c r="D54" s="41" t="s">
        <v>2158</v>
      </c>
      <c r="E54" s="41" t="s">
        <v>16</v>
      </c>
      <c r="F54" s="41"/>
      <c r="G54" s="10" t="s">
        <v>2033</v>
      </c>
      <c r="H54" s="41">
        <f t="shared" si="1"/>
        <v>51</v>
      </c>
      <c r="I54" s="41" t="s">
        <v>29</v>
      </c>
      <c r="J54" s="10" t="s">
        <v>2069</v>
      </c>
      <c r="K54" s="43"/>
      <c r="L54" s="43"/>
      <c r="M54" s="10"/>
      <c r="N54" s="43"/>
      <c r="O54" s="10"/>
      <c r="P54" s="42"/>
      <c r="Q54" s="43"/>
    </row>
    <row r="55" spans="1:17" ht="57.6" x14ac:dyDescent="0.3">
      <c r="A55" s="41">
        <v>73</v>
      </c>
      <c r="B55" s="41" t="s">
        <v>2159</v>
      </c>
      <c r="C55" s="41" t="s">
        <v>205</v>
      </c>
      <c r="D55" s="41" t="s">
        <v>2160</v>
      </c>
      <c r="E55" s="10" t="s">
        <v>2123</v>
      </c>
      <c r="F55" s="41" t="s">
        <v>23</v>
      </c>
      <c r="G55" s="10" t="s">
        <v>2124</v>
      </c>
      <c r="H55" s="41">
        <f t="shared" si="1"/>
        <v>52</v>
      </c>
      <c r="I55" s="41" t="s">
        <v>23</v>
      </c>
      <c r="J55" s="10" t="s">
        <v>1056</v>
      </c>
      <c r="K55" s="43"/>
      <c r="L55" s="43"/>
      <c r="M55" s="10"/>
      <c r="N55" s="43"/>
      <c r="O55" s="10">
        <v>1</v>
      </c>
      <c r="P55" s="42"/>
      <c r="Q55" s="41"/>
    </row>
    <row r="56" spans="1:17" ht="57.6" x14ac:dyDescent="0.3">
      <c r="A56" s="41">
        <v>74</v>
      </c>
      <c r="B56" s="41" t="s">
        <v>2161</v>
      </c>
      <c r="C56" s="41" t="s">
        <v>2162</v>
      </c>
      <c r="D56" s="41" t="s">
        <v>2163</v>
      </c>
      <c r="E56" s="41" t="s">
        <v>16</v>
      </c>
      <c r="F56" s="41"/>
      <c r="G56" s="10" t="s">
        <v>2033</v>
      </c>
      <c r="H56" s="41">
        <f t="shared" si="1"/>
        <v>53</v>
      </c>
      <c r="I56" s="41" t="s">
        <v>23</v>
      </c>
      <c r="J56" s="10" t="s">
        <v>1281</v>
      </c>
      <c r="K56" s="43"/>
      <c r="L56" s="43"/>
      <c r="M56" s="10"/>
      <c r="N56" s="43"/>
      <c r="O56" s="10"/>
      <c r="P56" s="42"/>
      <c r="Q56" s="41">
        <v>1</v>
      </c>
    </row>
    <row r="57" spans="1:17" ht="57.6" x14ac:dyDescent="0.3">
      <c r="A57" s="41">
        <v>75</v>
      </c>
      <c r="B57" s="41" t="s">
        <v>2164</v>
      </c>
      <c r="C57" s="41" t="s">
        <v>629</v>
      </c>
      <c r="D57" s="41" t="s">
        <v>2165</v>
      </c>
      <c r="E57" s="41" t="s">
        <v>16</v>
      </c>
      <c r="F57" s="41" t="s">
        <v>23</v>
      </c>
      <c r="G57" s="10" t="s">
        <v>2033</v>
      </c>
      <c r="H57" s="41">
        <f t="shared" si="1"/>
        <v>54</v>
      </c>
      <c r="I57" s="41" t="s">
        <v>23</v>
      </c>
      <c r="J57" s="10" t="s">
        <v>2166</v>
      </c>
      <c r="K57" s="43"/>
      <c r="L57" s="43"/>
      <c r="M57" s="10"/>
      <c r="N57" s="43"/>
      <c r="O57" s="10">
        <v>1</v>
      </c>
      <c r="P57" s="42"/>
      <c r="Q57" s="41"/>
    </row>
    <row r="58" spans="1:17" ht="57.6" x14ac:dyDescent="0.3">
      <c r="A58" s="41">
        <v>76</v>
      </c>
      <c r="B58" s="41" t="s">
        <v>2167</v>
      </c>
      <c r="C58" s="41" t="s">
        <v>131</v>
      </c>
      <c r="D58" s="41" t="s">
        <v>2165</v>
      </c>
      <c r="E58" s="41" t="s">
        <v>16</v>
      </c>
      <c r="F58" s="41" t="s">
        <v>23</v>
      </c>
      <c r="G58" s="10" t="s">
        <v>2033</v>
      </c>
      <c r="H58" s="41">
        <f t="shared" si="1"/>
        <v>55</v>
      </c>
      <c r="I58" s="41" t="s">
        <v>23</v>
      </c>
      <c r="J58" s="10" t="s">
        <v>2168</v>
      </c>
      <c r="K58" s="43"/>
      <c r="L58" s="43"/>
      <c r="M58" s="10"/>
      <c r="N58" s="43"/>
      <c r="O58" s="10">
        <v>1</v>
      </c>
      <c r="P58" s="42"/>
      <c r="Q58" s="41"/>
    </row>
    <row r="59" spans="1:17" ht="57.6" x14ac:dyDescent="0.3">
      <c r="A59" s="41">
        <v>77</v>
      </c>
      <c r="B59" s="41" t="s">
        <v>2169</v>
      </c>
      <c r="C59" s="41" t="s">
        <v>241</v>
      </c>
      <c r="D59" s="41" t="s">
        <v>2170</v>
      </c>
      <c r="E59" s="41" t="s">
        <v>16</v>
      </c>
      <c r="F59" s="41" t="s">
        <v>23</v>
      </c>
      <c r="G59" s="10" t="s">
        <v>2033</v>
      </c>
      <c r="H59" s="41">
        <f t="shared" si="1"/>
        <v>56</v>
      </c>
      <c r="I59" s="41" t="s">
        <v>23</v>
      </c>
      <c r="J59" s="10" t="s">
        <v>2171</v>
      </c>
      <c r="K59" s="43"/>
      <c r="L59" s="43"/>
      <c r="M59" s="10"/>
      <c r="N59" s="43"/>
      <c r="O59" s="10">
        <v>1</v>
      </c>
      <c r="P59" s="42"/>
      <c r="Q59" s="41"/>
    </row>
    <row r="60" spans="1:17" ht="57.6" x14ac:dyDescent="0.3">
      <c r="A60" s="41">
        <v>78</v>
      </c>
      <c r="B60" s="41" t="s">
        <v>2172</v>
      </c>
      <c r="C60" s="41" t="s">
        <v>110</v>
      </c>
      <c r="D60" s="41" t="s">
        <v>2173</v>
      </c>
      <c r="E60" s="41" t="s">
        <v>16</v>
      </c>
      <c r="F60" s="41" t="s">
        <v>23</v>
      </c>
      <c r="G60" s="10" t="s">
        <v>2033</v>
      </c>
      <c r="H60" s="41">
        <f t="shared" si="1"/>
        <v>57</v>
      </c>
      <c r="I60" s="41" t="s">
        <v>29</v>
      </c>
      <c r="J60" s="10" t="s">
        <v>2174</v>
      </c>
      <c r="K60" s="43"/>
      <c r="L60" s="43"/>
      <c r="M60" s="10"/>
      <c r="N60" s="43"/>
      <c r="O60" s="10"/>
      <c r="P60" s="42"/>
      <c r="Q60" s="43"/>
    </row>
    <row r="61" spans="1:17" ht="57.6" x14ac:dyDescent="0.3">
      <c r="A61" s="41">
        <v>79</v>
      </c>
      <c r="B61" s="41" t="s">
        <v>2175</v>
      </c>
      <c r="C61" s="41" t="s">
        <v>51</v>
      </c>
      <c r="D61" s="41" t="s">
        <v>2173</v>
      </c>
      <c r="E61" s="41" t="s">
        <v>16</v>
      </c>
      <c r="F61" s="41" t="s">
        <v>23</v>
      </c>
      <c r="G61" s="10" t="s">
        <v>2033</v>
      </c>
      <c r="H61" s="41">
        <f t="shared" si="1"/>
        <v>58</v>
      </c>
      <c r="I61" s="41" t="s">
        <v>29</v>
      </c>
      <c r="J61" s="10" t="s">
        <v>2176</v>
      </c>
      <c r="K61" s="43"/>
      <c r="L61" s="43"/>
      <c r="M61" s="10"/>
      <c r="N61" s="43"/>
      <c r="O61" s="10"/>
      <c r="P61" s="42"/>
      <c r="Q61" s="43"/>
    </row>
    <row r="62" spans="1:17" ht="57.6" x14ac:dyDescent="0.3">
      <c r="A62" s="41">
        <v>80</v>
      </c>
      <c r="B62" s="41" t="s">
        <v>2177</v>
      </c>
      <c r="C62" s="41" t="s">
        <v>51</v>
      </c>
      <c r="D62" s="41" t="s">
        <v>2178</v>
      </c>
      <c r="E62" s="41" t="s">
        <v>16</v>
      </c>
      <c r="F62" s="41" t="s">
        <v>23</v>
      </c>
      <c r="G62" s="10" t="s">
        <v>2033</v>
      </c>
      <c r="H62" s="41">
        <f t="shared" si="1"/>
        <v>59</v>
      </c>
      <c r="I62" s="41" t="s">
        <v>29</v>
      </c>
      <c r="J62" s="10" t="s">
        <v>1863</v>
      </c>
      <c r="K62" s="43"/>
      <c r="L62" s="43"/>
      <c r="M62" s="10"/>
      <c r="N62" s="43"/>
      <c r="O62" s="10"/>
      <c r="P62" s="42"/>
      <c r="Q62" s="43"/>
    </row>
    <row r="63" spans="1:17" ht="57.6" x14ac:dyDescent="0.3">
      <c r="A63" s="41">
        <v>81</v>
      </c>
      <c r="B63" s="41" t="s">
        <v>2179</v>
      </c>
      <c r="C63" s="41" t="s">
        <v>205</v>
      </c>
      <c r="D63" s="41" t="s">
        <v>2180</v>
      </c>
      <c r="E63" s="41" t="s">
        <v>16</v>
      </c>
      <c r="F63" s="41" t="s">
        <v>23</v>
      </c>
      <c r="G63" s="10" t="s">
        <v>2033</v>
      </c>
      <c r="H63" s="41">
        <f t="shared" si="1"/>
        <v>60</v>
      </c>
      <c r="I63" s="41" t="s">
        <v>29</v>
      </c>
      <c r="J63" s="10" t="s">
        <v>2181</v>
      </c>
      <c r="K63" s="43"/>
      <c r="L63" s="43"/>
      <c r="M63" s="10"/>
      <c r="N63" s="43"/>
      <c r="O63" s="10"/>
      <c r="P63" s="42"/>
      <c r="Q63" s="43"/>
    </row>
    <row r="64" spans="1:17" ht="57.6" x14ac:dyDescent="0.3">
      <c r="A64" s="41">
        <v>82</v>
      </c>
      <c r="B64" s="41" t="s">
        <v>2182</v>
      </c>
      <c r="C64" s="41" t="s">
        <v>756</v>
      </c>
      <c r="D64" s="41" t="s">
        <v>2183</v>
      </c>
      <c r="E64" s="41" t="s">
        <v>16</v>
      </c>
      <c r="F64" s="41"/>
      <c r="G64" s="10" t="s">
        <v>2033</v>
      </c>
      <c r="H64" s="41">
        <f t="shared" si="1"/>
        <v>61</v>
      </c>
      <c r="I64" s="41" t="s">
        <v>29</v>
      </c>
      <c r="J64" s="10" t="s">
        <v>2055</v>
      </c>
      <c r="K64" s="43"/>
      <c r="L64" s="43"/>
      <c r="M64" s="10"/>
      <c r="N64" s="43"/>
      <c r="O64" s="10"/>
      <c r="P64" s="42"/>
      <c r="Q64" s="43"/>
    </row>
    <row r="65" spans="1:17" ht="57.6" x14ac:dyDescent="0.3">
      <c r="A65" s="41">
        <v>84</v>
      </c>
      <c r="B65" s="41" t="s">
        <v>796</v>
      </c>
      <c r="C65" s="41" t="s">
        <v>2184</v>
      </c>
      <c r="D65" s="41" t="s">
        <v>2185</v>
      </c>
      <c r="E65" s="41" t="s">
        <v>16</v>
      </c>
      <c r="F65" s="41"/>
      <c r="G65" s="10" t="s">
        <v>2033</v>
      </c>
      <c r="H65" s="41">
        <f t="shared" si="1"/>
        <v>62</v>
      </c>
      <c r="I65" s="41" t="s">
        <v>29</v>
      </c>
      <c r="J65" s="10" t="s">
        <v>2186</v>
      </c>
      <c r="K65" s="43"/>
      <c r="L65" s="43"/>
      <c r="M65" s="10" t="s">
        <v>2187</v>
      </c>
      <c r="N65" s="43"/>
      <c r="O65" s="10"/>
      <c r="P65" s="42"/>
      <c r="Q65" s="43"/>
    </row>
    <row r="66" spans="1:17" ht="57.6" x14ac:dyDescent="0.3">
      <c r="A66" s="41">
        <v>86</v>
      </c>
      <c r="B66" s="41" t="s">
        <v>2188</v>
      </c>
      <c r="C66" s="41" t="s">
        <v>2189</v>
      </c>
      <c r="D66" s="41" t="s">
        <v>2190</v>
      </c>
      <c r="E66" s="41" t="s">
        <v>16</v>
      </c>
      <c r="F66" s="41"/>
      <c r="G66" s="10" t="s">
        <v>2033</v>
      </c>
      <c r="H66" s="41">
        <f t="shared" si="1"/>
        <v>63</v>
      </c>
      <c r="I66" s="41" t="s">
        <v>29</v>
      </c>
      <c r="J66" s="10" t="s">
        <v>2191</v>
      </c>
      <c r="K66" s="43"/>
      <c r="L66" s="43"/>
      <c r="M66" s="10" t="s">
        <v>2192</v>
      </c>
      <c r="N66" s="43"/>
      <c r="O66" s="10"/>
      <c r="P66" s="42"/>
      <c r="Q66" s="43"/>
    </row>
    <row r="67" spans="1:17" ht="57.6" x14ac:dyDescent="0.3">
      <c r="A67" s="10">
        <v>87</v>
      </c>
      <c r="B67" s="10" t="s">
        <v>585</v>
      </c>
      <c r="C67" s="10" t="s">
        <v>635</v>
      </c>
      <c r="D67" s="10" t="s">
        <v>2193</v>
      </c>
      <c r="E67" s="10" t="s">
        <v>1882</v>
      </c>
      <c r="F67" s="10" t="s">
        <v>23</v>
      </c>
      <c r="G67" s="10" t="s">
        <v>2033</v>
      </c>
      <c r="H67" s="41">
        <f t="shared" si="1"/>
        <v>64</v>
      </c>
      <c r="I67" s="10" t="s">
        <v>2194</v>
      </c>
      <c r="J67" s="10" t="s">
        <v>2195</v>
      </c>
      <c r="K67" s="42"/>
      <c r="L67" s="42"/>
      <c r="M67" s="10"/>
      <c r="N67" s="42"/>
      <c r="O67" s="10"/>
      <c r="P67" s="42"/>
      <c r="Q67" s="43"/>
    </row>
    <row r="68" spans="1:17" ht="57.6" x14ac:dyDescent="0.3">
      <c r="A68" s="41">
        <v>89</v>
      </c>
      <c r="B68" s="41" t="s">
        <v>2196</v>
      </c>
      <c r="C68" s="41" t="s">
        <v>38</v>
      </c>
      <c r="D68" s="41" t="s">
        <v>2197</v>
      </c>
      <c r="E68" s="41" t="s">
        <v>16</v>
      </c>
      <c r="F68" s="41" t="s">
        <v>23</v>
      </c>
      <c r="G68" s="10" t="s">
        <v>2033</v>
      </c>
      <c r="H68" s="41">
        <f t="shared" si="1"/>
        <v>65</v>
      </c>
      <c r="I68" s="41" t="s">
        <v>29</v>
      </c>
      <c r="J68" s="10" t="s">
        <v>1188</v>
      </c>
      <c r="K68" s="43"/>
      <c r="L68" s="43"/>
      <c r="M68" s="10"/>
      <c r="N68" s="43"/>
      <c r="O68" s="10"/>
      <c r="P68" s="42"/>
      <c r="Q68" s="43"/>
    </row>
    <row r="69" spans="1:17" ht="57.6" x14ac:dyDescent="0.3">
      <c r="A69" s="41">
        <v>90</v>
      </c>
      <c r="B69" s="41" t="s">
        <v>2198</v>
      </c>
      <c r="C69" s="41" t="s">
        <v>110</v>
      </c>
      <c r="D69" s="41" t="s">
        <v>2199</v>
      </c>
      <c r="E69" s="41" t="s">
        <v>16</v>
      </c>
      <c r="F69" s="41"/>
      <c r="G69" s="10" t="s">
        <v>2033</v>
      </c>
      <c r="H69" s="41">
        <f t="shared" si="1"/>
        <v>66</v>
      </c>
      <c r="I69" s="41" t="s">
        <v>29</v>
      </c>
      <c r="J69" s="10" t="s">
        <v>2115</v>
      </c>
      <c r="K69" s="43"/>
      <c r="L69" s="43"/>
      <c r="M69" s="10"/>
      <c r="N69" s="43"/>
      <c r="O69" s="10"/>
      <c r="P69" s="42"/>
      <c r="Q69" s="43"/>
    </row>
    <row r="70" spans="1:17" ht="57.6" x14ac:dyDescent="0.3">
      <c r="A70" s="41">
        <v>91</v>
      </c>
      <c r="B70" s="41" t="s">
        <v>2200</v>
      </c>
      <c r="C70" s="41" t="s">
        <v>771</v>
      </c>
      <c r="D70" s="41" t="s">
        <v>2201</v>
      </c>
      <c r="E70" s="41" t="s">
        <v>16</v>
      </c>
      <c r="F70" s="41" t="s">
        <v>23</v>
      </c>
      <c r="G70" s="10" t="s">
        <v>2033</v>
      </c>
      <c r="H70" s="41">
        <f t="shared" si="1"/>
        <v>67</v>
      </c>
      <c r="I70" s="41" t="s">
        <v>23</v>
      </c>
      <c r="J70" s="10" t="s">
        <v>1217</v>
      </c>
      <c r="K70" s="43"/>
      <c r="L70" s="43"/>
      <c r="M70" s="10"/>
      <c r="N70" s="43"/>
      <c r="O70" s="10">
        <v>1</v>
      </c>
      <c r="P70" s="42"/>
      <c r="Q70" s="41"/>
    </row>
    <row r="71" spans="1:17" ht="57.6" x14ac:dyDescent="0.3">
      <c r="A71" s="41">
        <v>92</v>
      </c>
      <c r="B71" s="41" t="s">
        <v>2202</v>
      </c>
      <c r="C71" s="41" t="s">
        <v>181</v>
      </c>
      <c r="D71" s="41" t="s">
        <v>2201</v>
      </c>
      <c r="E71" s="41" t="s">
        <v>16</v>
      </c>
      <c r="F71" s="41" t="s">
        <v>23</v>
      </c>
      <c r="G71" s="10" t="s">
        <v>2033</v>
      </c>
      <c r="H71" s="41">
        <f t="shared" ref="H71:H134" si="2">1+H70</f>
        <v>68</v>
      </c>
      <c r="I71" s="41" t="s">
        <v>23</v>
      </c>
      <c r="J71" s="10" t="s">
        <v>2203</v>
      </c>
      <c r="K71" s="43"/>
      <c r="L71" s="43"/>
      <c r="M71" s="10"/>
      <c r="N71" s="43"/>
      <c r="O71" s="10">
        <v>1</v>
      </c>
      <c r="P71" s="42"/>
      <c r="Q71" s="41"/>
    </row>
    <row r="72" spans="1:17" ht="57.6" x14ac:dyDescent="0.3">
      <c r="A72" s="41">
        <v>93</v>
      </c>
      <c r="B72" s="41" t="s">
        <v>2204</v>
      </c>
      <c r="C72" s="41" t="s">
        <v>270</v>
      </c>
      <c r="D72" s="41" t="s">
        <v>2205</v>
      </c>
      <c r="E72" s="41" t="s">
        <v>16</v>
      </c>
      <c r="F72" s="41" t="s">
        <v>23</v>
      </c>
      <c r="G72" s="10" t="s">
        <v>2033</v>
      </c>
      <c r="H72" s="41">
        <f t="shared" si="2"/>
        <v>69</v>
      </c>
      <c r="I72" s="41" t="s">
        <v>29</v>
      </c>
      <c r="J72" s="10" t="s">
        <v>2206</v>
      </c>
      <c r="K72" s="43"/>
      <c r="L72" s="43"/>
      <c r="M72" s="10"/>
      <c r="N72" s="43"/>
      <c r="O72" s="10"/>
      <c r="P72" s="42"/>
      <c r="Q72" s="43"/>
    </row>
    <row r="73" spans="1:17" ht="57.6" x14ac:dyDescent="0.3">
      <c r="A73" s="41">
        <v>96</v>
      </c>
      <c r="B73" s="41" t="s">
        <v>2207</v>
      </c>
      <c r="C73" s="41" t="s">
        <v>2208</v>
      </c>
      <c r="D73" s="41" t="s">
        <v>2205</v>
      </c>
      <c r="E73" s="41" t="s">
        <v>16</v>
      </c>
      <c r="F73" s="41" t="s">
        <v>23</v>
      </c>
      <c r="G73" s="10" t="s">
        <v>2033</v>
      </c>
      <c r="H73" s="41">
        <f t="shared" si="2"/>
        <v>70</v>
      </c>
      <c r="I73" s="41" t="s">
        <v>29</v>
      </c>
      <c r="J73" s="10" t="s">
        <v>2209</v>
      </c>
      <c r="K73" s="43"/>
      <c r="L73" s="43"/>
      <c r="M73" s="10"/>
      <c r="N73" s="43"/>
      <c r="O73" s="10"/>
      <c r="P73" s="42"/>
      <c r="Q73" s="43"/>
    </row>
    <row r="74" spans="1:17" ht="72" x14ac:dyDescent="0.3">
      <c r="A74" s="41">
        <v>97</v>
      </c>
      <c r="B74" s="41" t="s">
        <v>2862</v>
      </c>
      <c r="C74" s="41" t="s">
        <v>2210</v>
      </c>
      <c r="D74" s="41" t="s">
        <v>2211</v>
      </c>
      <c r="E74" s="41" t="s">
        <v>16</v>
      </c>
      <c r="F74" s="41" t="s">
        <v>23</v>
      </c>
      <c r="G74" s="10" t="s">
        <v>2033</v>
      </c>
      <c r="H74" s="41">
        <f t="shared" si="2"/>
        <v>71</v>
      </c>
      <c r="I74" s="41" t="s">
        <v>23</v>
      </c>
      <c r="J74" s="10" t="s">
        <v>2212</v>
      </c>
      <c r="K74" s="43"/>
      <c r="L74" s="43"/>
      <c r="M74" s="10" t="s">
        <v>1115</v>
      </c>
      <c r="N74" s="43"/>
      <c r="O74" s="10">
        <v>1</v>
      </c>
      <c r="P74" s="10" t="s">
        <v>2350</v>
      </c>
      <c r="Q74" s="41"/>
    </row>
    <row r="75" spans="1:17" ht="72" x14ac:dyDescent="0.3">
      <c r="A75" s="41">
        <v>98</v>
      </c>
      <c r="B75" s="41" t="s">
        <v>2213</v>
      </c>
      <c r="C75" s="41" t="s">
        <v>136</v>
      </c>
      <c r="D75" s="41" t="s">
        <v>2211</v>
      </c>
      <c r="E75" s="41" t="s">
        <v>16</v>
      </c>
      <c r="F75" s="41" t="s">
        <v>23</v>
      </c>
      <c r="G75" s="10" t="s">
        <v>2033</v>
      </c>
      <c r="H75" s="41">
        <f t="shared" si="2"/>
        <v>72</v>
      </c>
      <c r="I75" s="41" t="s">
        <v>29</v>
      </c>
      <c r="J75" s="10" t="s">
        <v>2214</v>
      </c>
      <c r="K75" s="43"/>
      <c r="L75" s="43"/>
      <c r="M75" s="10"/>
      <c r="N75" s="43"/>
      <c r="O75" s="10"/>
      <c r="P75" s="42"/>
      <c r="Q75" s="43"/>
    </row>
    <row r="76" spans="1:17" ht="57.6" x14ac:dyDescent="0.3">
      <c r="A76" s="41">
        <v>99</v>
      </c>
      <c r="B76" s="41" t="s">
        <v>2215</v>
      </c>
      <c r="C76" s="41" t="s">
        <v>142</v>
      </c>
      <c r="D76" s="41" t="s">
        <v>2216</v>
      </c>
      <c r="E76" s="41" t="s">
        <v>16</v>
      </c>
      <c r="F76" s="41"/>
      <c r="G76" s="10" t="s">
        <v>2033</v>
      </c>
      <c r="H76" s="41">
        <f t="shared" si="2"/>
        <v>73</v>
      </c>
      <c r="I76" s="41" t="s">
        <v>23</v>
      </c>
      <c r="J76" s="10" t="s">
        <v>1738</v>
      </c>
      <c r="K76" s="43"/>
      <c r="L76" s="43"/>
      <c r="M76" s="10"/>
      <c r="N76" s="43"/>
      <c r="O76" s="10"/>
      <c r="P76" s="42"/>
      <c r="Q76" s="41">
        <v>1</v>
      </c>
    </row>
    <row r="77" spans="1:17" ht="57.6" x14ac:dyDescent="0.3">
      <c r="A77" s="41">
        <v>100</v>
      </c>
      <c r="B77" s="41" t="s">
        <v>2217</v>
      </c>
      <c r="C77" s="41" t="s">
        <v>42</v>
      </c>
      <c r="D77" s="41" t="s">
        <v>2218</v>
      </c>
      <c r="E77" s="41" t="s">
        <v>16</v>
      </c>
      <c r="F77" s="41"/>
      <c r="G77" s="10" t="s">
        <v>2033</v>
      </c>
      <c r="H77" s="41">
        <f t="shared" si="2"/>
        <v>74</v>
      </c>
      <c r="I77" s="41" t="s">
        <v>29</v>
      </c>
      <c r="J77" s="10" t="s">
        <v>2219</v>
      </c>
      <c r="K77" s="43"/>
      <c r="L77" s="43"/>
      <c r="M77" s="10"/>
      <c r="N77" s="43"/>
      <c r="O77" s="10"/>
      <c r="P77" s="42"/>
      <c r="Q77" s="43"/>
    </row>
    <row r="78" spans="1:17" ht="57.6" x14ac:dyDescent="0.3">
      <c r="A78" s="41">
        <v>101</v>
      </c>
      <c r="B78" s="41" t="s">
        <v>2220</v>
      </c>
      <c r="C78" s="41" t="s">
        <v>131</v>
      </c>
      <c r="D78" s="41" t="s">
        <v>2218</v>
      </c>
      <c r="E78" s="41" t="s">
        <v>16</v>
      </c>
      <c r="F78" s="41"/>
      <c r="G78" s="10" t="s">
        <v>2033</v>
      </c>
      <c r="H78" s="41">
        <f t="shared" si="2"/>
        <v>75</v>
      </c>
      <c r="I78" s="41" t="s">
        <v>29</v>
      </c>
      <c r="J78" s="10" t="s">
        <v>1344</v>
      </c>
      <c r="K78" s="43"/>
      <c r="L78" s="43"/>
      <c r="M78" s="10"/>
      <c r="N78" s="43"/>
      <c r="O78" s="10"/>
      <c r="P78" s="42"/>
      <c r="Q78" s="43"/>
    </row>
    <row r="79" spans="1:17" ht="57.6" x14ac:dyDescent="0.3">
      <c r="A79" s="41">
        <v>104</v>
      </c>
      <c r="B79" s="41" t="s">
        <v>2221</v>
      </c>
      <c r="C79" s="41" t="s">
        <v>270</v>
      </c>
      <c r="D79" s="41" t="s">
        <v>2222</v>
      </c>
      <c r="E79" s="41" t="s">
        <v>16</v>
      </c>
      <c r="F79" s="41" t="s">
        <v>23</v>
      </c>
      <c r="G79" s="10" t="s">
        <v>2033</v>
      </c>
      <c r="H79" s="41">
        <f t="shared" si="2"/>
        <v>76</v>
      </c>
      <c r="I79" s="41" t="s">
        <v>23</v>
      </c>
      <c r="J79" s="10" t="s">
        <v>2027</v>
      </c>
      <c r="K79" s="43"/>
      <c r="L79" s="43"/>
      <c r="M79" s="10"/>
      <c r="N79" s="43"/>
      <c r="O79" s="10">
        <v>1</v>
      </c>
      <c r="P79" s="42"/>
      <c r="Q79" s="41"/>
    </row>
    <row r="80" spans="1:17" ht="57.6" x14ac:dyDescent="0.3">
      <c r="A80" s="41">
        <v>105</v>
      </c>
      <c r="B80" s="41" t="s">
        <v>2223</v>
      </c>
      <c r="C80" s="41" t="s">
        <v>635</v>
      </c>
      <c r="D80" s="41" t="s">
        <v>2224</v>
      </c>
      <c r="E80" s="41" t="s">
        <v>16</v>
      </c>
      <c r="F80" s="41" t="s">
        <v>23</v>
      </c>
      <c r="G80" s="10" t="s">
        <v>2033</v>
      </c>
      <c r="H80" s="41">
        <f t="shared" si="2"/>
        <v>77</v>
      </c>
      <c r="I80" s="41" t="s">
        <v>29</v>
      </c>
      <c r="J80" s="10" t="s">
        <v>1610</v>
      </c>
      <c r="K80" s="43"/>
      <c r="L80" s="43"/>
      <c r="M80" s="10"/>
      <c r="N80" s="43"/>
      <c r="O80" s="10"/>
      <c r="P80" s="42"/>
      <c r="Q80" s="43"/>
    </row>
    <row r="81" spans="1:17" ht="57.6" x14ac:dyDescent="0.3">
      <c r="A81" s="41">
        <v>106</v>
      </c>
      <c r="B81" s="41" t="s">
        <v>673</v>
      </c>
      <c r="C81" s="41" t="s">
        <v>2225</v>
      </c>
      <c r="D81" s="41" t="s">
        <v>2226</v>
      </c>
      <c r="E81" s="41" t="s">
        <v>16</v>
      </c>
      <c r="F81" s="41"/>
      <c r="G81" s="10" t="s">
        <v>2033</v>
      </c>
      <c r="H81" s="41">
        <f t="shared" si="2"/>
        <v>78</v>
      </c>
      <c r="I81" s="41" t="s">
        <v>23</v>
      </c>
      <c r="J81" s="10" t="s">
        <v>1866</v>
      </c>
      <c r="K81" s="43"/>
      <c r="L81" s="43"/>
      <c r="M81" s="10"/>
      <c r="N81" s="43"/>
      <c r="O81" s="10"/>
      <c r="P81" s="42"/>
      <c r="Q81" s="41">
        <v>1</v>
      </c>
    </row>
    <row r="82" spans="1:17" ht="57.6" x14ac:dyDescent="0.3">
      <c r="A82" s="41">
        <v>108</v>
      </c>
      <c r="B82" s="41" t="s">
        <v>2227</v>
      </c>
      <c r="C82" s="41" t="s">
        <v>94</v>
      </c>
      <c r="D82" s="41" t="s">
        <v>2228</v>
      </c>
      <c r="E82" s="41" t="s">
        <v>16</v>
      </c>
      <c r="F82" s="41" t="s">
        <v>23</v>
      </c>
      <c r="G82" s="10" t="s">
        <v>2033</v>
      </c>
      <c r="H82" s="41">
        <f t="shared" si="2"/>
        <v>79</v>
      </c>
      <c r="I82" s="41" t="s">
        <v>23</v>
      </c>
      <c r="J82" s="10" t="s">
        <v>2229</v>
      </c>
      <c r="K82" s="43"/>
      <c r="L82" s="43"/>
      <c r="M82" s="10"/>
      <c r="N82" s="43"/>
      <c r="O82" s="10">
        <v>1</v>
      </c>
      <c r="P82" s="42"/>
      <c r="Q82" s="41"/>
    </row>
    <row r="83" spans="1:17" ht="57.6" x14ac:dyDescent="0.3">
      <c r="A83" s="41">
        <v>109</v>
      </c>
      <c r="B83" s="41" t="s">
        <v>2230</v>
      </c>
      <c r="C83" s="41" t="s">
        <v>484</v>
      </c>
      <c r="D83" s="44" t="s">
        <v>2231</v>
      </c>
      <c r="E83" s="41" t="s">
        <v>16</v>
      </c>
      <c r="F83" s="41" t="s">
        <v>23</v>
      </c>
      <c r="G83" s="10" t="s">
        <v>2033</v>
      </c>
      <c r="H83" s="41">
        <f t="shared" si="2"/>
        <v>80</v>
      </c>
      <c r="I83" s="41" t="s">
        <v>29</v>
      </c>
      <c r="J83" s="10" t="s">
        <v>2232</v>
      </c>
      <c r="K83" s="43"/>
      <c r="L83" s="43"/>
      <c r="M83" s="10"/>
      <c r="N83" s="43"/>
      <c r="O83" s="10"/>
      <c r="P83" s="42"/>
      <c r="Q83" s="43"/>
    </row>
    <row r="84" spans="1:17" ht="57.6" x14ac:dyDescent="0.3">
      <c r="A84" s="41">
        <v>112</v>
      </c>
      <c r="B84" s="41" t="s">
        <v>2233</v>
      </c>
      <c r="C84" s="41" t="s">
        <v>42</v>
      </c>
      <c r="D84" s="41" t="s">
        <v>2234</v>
      </c>
      <c r="E84" s="41" t="s">
        <v>16</v>
      </c>
      <c r="F84" s="41" t="s">
        <v>23</v>
      </c>
      <c r="G84" s="10" t="s">
        <v>2033</v>
      </c>
      <c r="H84" s="41">
        <f t="shared" si="2"/>
        <v>81</v>
      </c>
      <c r="I84" s="41" t="s">
        <v>23</v>
      </c>
      <c r="J84" s="10" t="s">
        <v>1059</v>
      </c>
      <c r="K84" s="43"/>
      <c r="L84" s="43"/>
      <c r="M84" s="10"/>
      <c r="N84" s="43"/>
      <c r="O84" s="10">
        <v>1</v>
      </c>
      <c r="P84" s="42"/>
      <c r="Q84" s="41"/>
    </row>
    <row r="85" spans="1:17" ht="57.6" x14ac:dyDescent="0.3">
      <c r="A85" s="41">
        <v>113</v>
      </c>
      <c r="B85" s="41" t="s">
        <v>2235</v>
      </c>
      <c r="C85" s="41" t="s">
        <v>51</v>
      </c>
      <c r="D85" s="41" t="s">
        <v>2236</v>
      </c>
      <c r="E85" s="41" t="s">
        <v>16</v>
      </c>
      <c r="F85" s="41" t="s">
        <v>23</v>
      </c>
      <c r="G85" s="10" t="s">
        <v>2033</v>
      </c>
      <c r="H85" s="41">
        <f t="shared" si="2"/>
        <v>82</v>
      </c>
      <c r="I85" s="41" t="s">
        <v>23</v>
      </c>
      <c r="J85" s="10" t="s">
        <v>2237</v>
      </c>
      <c r="K85" s="43"/>
      <c r="L85" s="43"/>
      <c r="M85" s="10"/>
      <c r="N85" s="43"/>
      <c r="O85" s="10">
        <v>1</v>
      </c>
      <c r="P85" s="42"/>
      <c r="Q85" s="41"/>
    </row>
    <row r="86" spans="1:17" ht="57.6" x14ac:dyDescent="0.3">
      <c r="A86" s="41">
        <v>115</v>
      </c>
      <c r="B86" s="41" t="s">
        <v>2238</v>
      </c>
      <c r="C86" s="41" t="s">
        <v>635</v>
      </c>
      <c r="D86" s="41" t="s">
        <v>2239</v>
      </c>
      <c r="E86" s="41" t="s">
        <v>16</v>
      </c>
      <c r="F86" s="41" t="s">
        <v>23</v>
      </c>
      <c r="G86" s="10" t="s">
        <v>2033</v>
      </c>
      <c r="H86" s="41">
        <f t="shared" si="2"/>
        <v>83</v>
      </c>
      <c r="I86" s="41" t="s">
        <v>23</v>
      </c>
      <c r="J86" s="10" t="s">
        <v>2240</v>
      </c>
      <c r="K86" s="43"/>
      <c r="L86" s="43"/>
      <c r="M86" s="10"/>
      <c r="N86" s="43"/>
      <c r="O86" s="10">
        <v>1</v>
      </c>
      <c r="P86" s="42"/>
      <c r="Q86" s="41"/>
    </row>
    <row r="87" spans="1:17" ht="57.6" x14ac:dyDescent="0.3">
      <c r="A87" s="41">
        <v>116</v>
      </c>
      <c r="B87" s="41" t="s">
        <v>2241</v>
      </c>
      <c r="C87" s="41" t="s">
        <v>578</v>
      </c>
      <c r="D87" s="41" t="s">
        <v>2242</v>
      </c>
      <c r="E87" s="41" t="s">
        <v>16</v>
      </c>
      <c r="F87" s="41" t="s">
        <v>23</v>
      </c>
      <c r="G87" s="10" t="s">
        <v>2033</v>
      </c>
      <c r="H87" s="41">
        <f t="shared" si="2"/>
        <v>84</v>
      </c>
      <c r="I87" s="41" t="s">
        <v>29</v>
      </c>
      <c r="J87" s="10" t="s">
        <v>1926</v>
      </c>
      <c r="K87" s="43"/>
      <c r="L87" s="43"/>
      <c r="M87" s="10"/>
      <c r="N87" s="43"/>
      <c r="O87" s="10"/>
      <c r="P87" s="42"/>
      <c r="Q87" s="43"/>
    </row>
    <row r="88" spans="1:17" ht="57.6" x14ac:dyDescent="0.3">
      <c r="A88" s="41">
        <v>118</v>
      </c>
      <c r="B88" s="41" t="s">
        <v>2243</v>
      </c>
      <c r="C88" s="41" t="s">
        <v>51</v>
      </c>
      <c r="D88" s="41" t="s">
        <v>2244</v>
      </c>
      <c r="E88" s="41" t="s">
        <v>16</v>
      </c>
      <c r="F88" s="41"/>
      <c r="G88" s="10" t="s">
        <v>2033</v>
      </c>
      <c r="H88" s="41">
        <f t="shared" si="2"/>
        <v>85</v>
      </c>
      <c r="I88" s="41" t="s">
        <v>29</v>
      </c>
      <c r="J88" s="10" t="s">
        <v>2245</v>
      </c>
      <c r="K88" s="43"/>
      <c r="L88" s="43"/>
      <c r="M88" s="10"/>
      <c r="N88" s="43"/>
      <c r="O88" s="10"/>
      <c r="P88" s="42"/>
      <c r="Q88" s="43"/>
    </row>
    <row r="89" spans="1:17" ht="57.6" x14ac:dyDescent="0.3">
      <c r="A89" s="41">
        <v>122</v>
      </c>
      <c r="B89" s="41" t="s">
        <v>2246</v>
      </c>
      <c r="C89" s="41" t="s">
        <v>423</v>
      </c>
      <c r="D89" s="41" t="s">
        <v>2247</v>
      </c>
      <c r="E89" s="41" t="s">
        <v>16</v>
      </c>
      <c r="F89" s="41" t="s">
        <v>23</v>
      </c>
      <c r="G89" s="10" t="s">
        <v>2033</v>
      </c>
      <c r="H89" s="41">
        <f t="shared" si="2"/>
        <v>86</v>
      </c>
      <c r="I89" s="41" t="s">
        <v>23</v>
      </c>
      <c r="J89" s="10" t="s">
        <v>2248</v>
      </c>
      <c r="K89" s="43"/>
      <c r="L89" s="43"/>
      <c r="M89" s="10" t="s">
        <v>2249</v>
      </c>
      <c r="N89" s="43"/>
      <c r="O89" s="10">
        <v>1</v>
      </c>
      <c r="P89" s="42"/>
      <c r="Q89" s="41"/>
    </row>
    <row r="90" spans="1:17" ht="57.6" x14ac:dyDescent="0.3">
      <c r="A90" s="41">
        <v>124</v>
      </c>
      <c r="B90" s="41" t="s">
        <v>2250</v>
      </c>
      <c r="C90" s="41" t="s">
        <v>205</v>
      </c>
      <c r="D90" s="41" t="s">
        <v>2251</v>
      </c>
      <c r="E90" s="41" t="s">
        <v>16</v>
      </c>
      <c r="F90" s="41" t="s">
        <v>23</v>
      </c>
      <c r="G90" s="10" t="s">
        <v>2033</v>
      </c>
      <c r="H90" s="41">
        <f t="shared" si="2"/>
        <v>87</v>
      </c>
      <c r="I90" s="41" t="s">
        <v>23</v>
      </c>
      <c r="J90" s="10" t="s">
        <v>1926</v>
      </c>
      <c r="K90" s="43"/>
      <c r="L90" s="43"/>
      <c r="M90" s="10"/>
      <c r="N90" s="43"/>
      <c r="O90" s="10">
        <v>1</v>
      </c>
      <c r="P90" s="42"/>
      <c r="Q90" s="41"/>
    </row>
    <row r="91" spans="1:17" ht="57.6" x14ac:dyDescent="0.3">
      <c r="A91" s="41">
        <v>125</v>
      </c>
      <c r="B91" s="41" t="s">
        <v>2252</v>
      </c>
      <c r="C91" s="41" t="s">
        <v>635</v>
      </c>
      <c r="D91" s="41" t="s">
        <v>2253</v>
      </c>
      <c r="E91" s="41" t="s">
        <v>16</v>
      </c>
      <c r="F91" s="41" t="s">
        <v>23</v>
      </c>
      <c r="G91" s="10" t="s">
        <v>2033</v>
      </c>
      <c r="H91" s="41">
        <f t="shared" si="2"/>
        <v>88</v>
      </c>
      <c r="I91" s="41" t="s">
        <v>23</v>
      </c>
      <c r="J91" s="10" t="s">
        <v>2254</v>
      </c>
      <c r="K91" s="43"/>
      <c r="L91" s="43"/>
      <c r="M91" s="10"/>
      <c r="N91" s="43"/>
      <c r="O91" s="10">
        <v>1</v>
      </c>
      <c r="P91" s="42"/>
      <c r="Q91" s="41"/>
    </row>
    <row r="92" spans="1:17" ht="57.6" x14ac:dyDescent="0.3">
      <c r="A92" s="41">
        <v>126</v>
      </c>
      <c r="B92" s="41" t="s">
        <v>2255</v>
      </c>
      <c r="C92" s="41" t="s">
        <v>457</v>
      </c>
      <c r="D92" s="41" t="s">
        <v>2253</v>
      </c>
      <c r="E92" s="41" t="s">
        <v>16</v>
      </c>
      <c r="F92" s="41" t="s">
        <v>23</v>
      </c>
      <c r="G92" s="10" t="s">
        <v>2033</v>
      </c>
      <c r="H92" s="41">
        <f t="shared" si="2"/>
        <v>89</v>
      </c>
      <c r="I92" s="41" t="s">
        <v>23</v>
      </c>
      <c r="J92" s="10" t="s">
        <v>2256</v>
      </c>
      <c r="K92" s="43"/>
      <c r="L92" s="43"/>
      <c r="M92" s="10"/>
      <c r="N92" s="43"/>
      <c r="O92" s="10">
        <v>1</v>
      </c>
      <c r="P92" s="42"/>
      <c r="Q92" s="41"/>
    </row>
    <row r="93" spans="1:17" ht="57.6" x14ac:dyDescent="0.3">
      <c r="A93" s="41">
        <v>127</v>
      </c>
      <c r="B93" s="41" t="s">
        <v>2257</v>
      </c>
      <c r="C93" s="41" t="s">
        <v>205</v>
      </c>
      <c r="D93" s="41" t="s">
        <v>2253</v>
      </c>
      <c r="E93" s="41" t="s">
        <v>16</v>
      </c>
      <c r="F93" s="41" t="s">
        <v>23</v>
      </c>
      <c r="G93" s="10" t="s">
        <v>2033</v>
      </c>
      <c r="H93" s="41">
        <f t="shared" si="2"/>
        <v>90</v>
      </c>
      <c r="I93" s="41" t="s">
        <v>29</v>
      </c>
      <c r="J93" s="10" t="s">
        <v>1179</v>
      </c>
      <c r="K93" s="43"/>
      <c r="L93" s="43"/>
      <c r="M93" s="10"/>
      <c r="N93" s="43"/>
      <c r="O93" s="10"/>
      <c r="P93" s="42"/>
      <c r="Q93" s="43"/>
    </row>
    <row r="94" spans="1:17" ht="57.6" x14ac:dyDescent="0.3">
      <c r="A94" s="41">
        <v>128</v>
      </c>
      <c r="B94" s="41" t="s">
        <v>2258</v>
      </c>
      <c r="C94" s="41" t="s">
        <v>573</v>
      </c>
      <c r="D94" s="41" t="s">
        <v>2259</v>
      </c>
      <c r="E94" s="41" t="s">
        <v>16</v>
      </c>
      <c r="F94" s="41" t="s">
        <v>23</v>
      </c>
      <c r="G94" s="10" t="s">
        <v>2033</v>
      </c>
      <c r="H94" s="41">
        <f t="shared" si="2"/>
        <v>91</v>
      </c>
      <c r="I94" s="41" t="s">
        <v>29</v>
      </c>
      <c r="J94" s="10" t="s">
        <v>1195</v>
      </c>
      <c r="K94" s="43"/>
      <c r="L94" s="43"/>
      <c r="M94" s="10"/>
      <c r="N94" s="43"/>
      <c r="O94" s="10"/>
      <c r="P94" s="42"/>
      <c r="Q94" s="43"/>
    </row>
    <row r="95" spans="1:17" ht="57.6" x14ac:dyDescent="0.3">
      <c r="A95" s="41">
        <v>129</v>
      </c>
      <c r="B95" s="41" t="s">
        <v>2260</v>
      </c>
      <c r="C95" s="41" t="s">
        <v>15</v>
      </c>
      <c r="D95" s="41" t="s">
        <v>2261</v>
      </c>
      <c r="E95" s="41" t="s">
        <v>16</v>
      </c>
      <c r="F95" s="41" t="s">
        <v>23</v>
      </c>
      <c r="G95" s="10" t="s">
        <v>2033</v>
      </c>
      <c r="H95" s="41">
        <f t="shared" si="2"/>
        <v>92</v>
      </c>
      <c r="I95" s="41" t="s">
        <v>29</v>
      </c>
      <c r="J95" s="10" t="s">
        <v>2066</v>
      </c>
      <c r="K95" s="43"/>
      <c r="L95" s="43"/>
      <c r="M95" s="10"/>
      <c r="N95" s="43"/>
      <c r="O95" s="10"/>
      <c r="P95" s="42"/>
      <c r="Q95" s="43"/>
    </row>
    <row r="96" spans="1:17" ht="57.6" x14ac:dyDescent="0.3">
      <c r="A96" s="41">
        <v>131</v>
      </c>
      <c r="B96" s="41" t="s">
        <v>2262</v>
      </c>
      <c r="C96" s="41" t="s">
        <v>1142</v>
      </c>
      <c r="D96" s="41" t="s">
        <v>2261</v>
      </c>
      <c r="E96" s="41" t="s">
        <v>16</v>
      </c>
      <c r="F96" s="41" t="s">
        <v>23</v>
      </c>
      <c r="G96" s="10" t="s">
        <v>2033</v>
      </c>
      <c r="H96" s="41">
        <f t="shared" si="2"/>
        <v>93</v>
      </c>
      <c r="I96" s="41" t="s">
        <v>29</v>
      </c>
      <c r="J96" s="10" t="s">
        <v>2263</v>
      </c>
      <c r="K96" s="43"/>
      <c r="L96" s="43"/>
      <c r="M96" s="10"/>
      <c r="N96" s="43"/>
      <c r="O96" s="10"/>
      <c r="P96" s="42"/>
      <c r="Q96" s="43"/>
    </row>
    <row r="97" spans="1:17" ht="57.6" x14ac:dyDescent="0.3">
      <c r="A97" s="41">
        <v>132</v>
      </c>
      <c r="B97" s="41" t="s">
        <v>2264</v>
      </c>
      <c r="C97" s="41" t="s">
        <v>578</v>
      </c>
      <c r="D97" s="41" t="s">
        <v>2265</v>
      </c>
      <c r="E97" s="41" t="s">
        <v>16</v>
      </c>
      <c r="F97" s="41" t="s">
        <v>23</v>
      </c>
      <c r="G97" s="10" t="s">
        <v>2033</v>
      </c>
      <c r="H97" s="41">
        <f t="shared" si="2"/>
        <v>94</v>
      </c>
      <c r="I97" s="41" t="s">
        <v>23</v>
      </c>
      <c r="J97" s="10" t="s">
        <v>2266</v>
      </c>
      <c r="K97" s="43"/>
      <c r="L97" s="43"/>
      <c r="M97" s="10"/>
      <c r="N97" s="43"/>
      <c r="O97" s="10">
        <v>1</v>
      </c>
      <c r="P97" s="42"/>
      <c r="Q97" s="41"/>
    </row>
    <row r="98" spans="1:17" ht="57.6" x14ac:dyDescent="0.3">
      <c r="A98" s="41">
        <v>133</v>
      </c>
      <c r="B98" s="41" t="s">
        <v>2267</v>
      </c>
      <c r="C98" s="41" t="s">
        <v>205</v>
      </c>
      <c r="D98" s="41" t="s">
        <v>2265</v>
      </c>
      <c r="E98" s="41" t="s">
        <v>16</v>
      </c>
      <c r="F98" s="41"/>
      <c r="G98" s="10" t="s">
        <v>2033</v>
      </c>
      <c r="H98" s="41">
        <f t="shared" si="2"/>
        <v>95</v>
      </c>
      <c r="I98" s="41" t="s">
        <v>29</v>
      </c>
      <c r="J98" s="10" t="s">
        <v>2268</v>
      </c>
      <c r="K98" s="43"/>
      <c r="L98" s="43"/>
      <c r="M98" s="10"/>
      <c r="N98" s="43"/>
      <c r="O98" s="10"/>
      <c r="P98" s="42"/>
      <c r="Q98" s="43"/>
    </row>
    <row r="99" spans="1:17" ht="57.6" x14ac:dyDescent="0.3">
      <c r="A99" s="41">
        <v>136</v>
      </c>
      <c r="B99" s="41" t="s">
        <v>2269</v>
      </c>
      <c r="C99" s="41" t="s">
        <v>1381</v>
      </c>
      <c r="D99" s="41" t="s">
        <v>2270</v>
      </c>
      <c r="E99" s="41" t="s">
        <v>16</v>
      </c>
      <c r="F99" s="41" t="s">
        <v>23</v>
      </c>
      <c r="G99" s="10" t="s">
        <v>2033</v>
      </c>
      <c r="H99" s="41">
        <f t="shared" si="2"/>
        <v>96</v>
      </c>
      <c r="I99" s="41" t="s">
        <v>23</v>
      </c>
      <c r="J99" s="10" t="s">
        <v>2271</v>
      </c>
      <c r="K99" s="43"/>
      <c r="L99" s="43"/>
      <c r="M99" s="10"/>
      <c r="N99" s="43"/>
      <c r="O99" s="10">
        <v>1</v>
      </c>
      <c r="P99" s="42"/>
      <c r="Q99" s="41"/>
    </row>
    <row r="100" spans="1:17" ht="57.6" x14ac:dyDescent="0.3">
      <c r="A100" s="41">
        <v>138</v>
      </c>
      <c r="B100" s="41" t="s">
        <v>2272</v>
      </c>
      <c r="C100" s="41" t="s">
        <v>2273</v>
      </c>
      <c r="D100" s="41" t="s">
        <v>2274</v>
      </c>
      <c r="E100" s="41" t="s">
        <v>16</v>
      </c>
      <c r="F100" s="41" t="s">
        <v>23</v>
      </c>
      <c r="G100" s="10" t="s">
        <v>2033</v>
      </c>
      <c r="H100" s="41">
        <f t="shared" si="2"/>
        <v>97</v>
      </c>
      <c r="I100" s="41" t="s">
        <v>23</v>
      </c>
      <c r="J100" s="10" t="s">
        <v>2275</v>
      </c>
      <c r="K100" s="43"/>
      <c r="L100" s="43"/>
      <c r="M100" s="10" t="s">
        <v>2276</v>
      </c>
      <c r="N100" s="43"/>
      <c r="O100" s="10">
        <v>1</v>
      </c>
      <c r="P100" s="42"/>
      <c r="Q100" s="41"/>
    </row>
    <row r="101" spans="1:17" ht="57.6" x14ac:dyDescent="0.3">
      <c r="A101" s="41">
        <v>140</v>
      </c>
      <c r="B101" s="41" t="s">
        <v>2277</v>
      </c>
      <c r="C101" s="41" t="s">
        <v>181</v>
      </c>
      <c r="D101" s="41" t="s">
        <v>2278</v>
      </c>
      <c r="E101" s="41" t="s">
        <v>16</v>
      </c>
      <c r="F101" s="41" t="s">
        <v>23</v>
      </c>
      <c r="G101" s="10" t="s">
        <v>2033</v>
      </c>
      <c r="H101" s="41">
        <f t="shared" si="2"/>
        <v>98</v>
      </c>
      <c r="I101" s="41" t="s">
        <v>29</v>
      </c>
      <c r="J101" s="10" t="s">
        <v>1556</v>
      </c>
      <c r="K101" s="43"/>
      <c r="L101" s="43"/>
      <c r="M101" s="10"/>
      <c r="N101" s="43"/>
      <c r="O101" s="10"/>
      <c r="P101" s="42"/>
      <c r="Q101" s="43"/>
    </row>
    <row r="102" spans="1:17" ht="57.6" x14ac:dyDescent="0.3">
      <c r="A102" s="41">
        <v>141</v>
      </c>
      <c r="B102" s="41" t="s">
        <v>2279</v>
      </c>
      <c r="C102" s="41" t="s">
        <v>142</v>
      </c>
      <c r="D102" s="41" t="s">
        <v>2280</v>
      </c>
      <c r="E102" s="41" t="s">
        <v>16</v>
      </c>
      <c r="F102" s="41" t="s">
        <v>23</v>
      </c>
      <c r="G102" s="10" t="s">
        <v>2033</v>
      </c>
      <c r="H102" s="41">
        <f t="shared" si="2"/>
        <v>99</v>
      </c>
      <c r="I102" s="41" t="s">
        <v>29</v>
      </c>
      <c r="J102" s="10" t="s">
        <v>1275</v>
      </c>
      <c r="K102" s="43"/>
      <c r="L102" s="43"/>
      <c r="M102" s="10"/>
      <c r="N102" s="43"/>
      <c r="O102" s="10"/>
      <c r="P102" s="42"/>
      <c r="Q102" s="43"/>
    </row>
    <row r="103" spans="1:17" ht="57.6" x14ac:dyDescent="0.3">
      <c r="A103" s="41">
        <v>142</v>
      </c>
      <c r="B103" s="41" t="s">
        <v>2281</v>
      </c>
      <c r="C103" s="41" t="s">
        <v>1517</v>
      </c>
      <c r="D103" s="41" t="s">
        <v>2282</v>
      </c>
      <c r="E103" s="41" t="s">
        <v>16</v>
      </c>
      <c r="F103" s="41" t="s">
        <v>23</v>
      </c>
      <c r="G103" s="10" t="s">
        <v>2033</v>
      </c>
      <c r="H103" s="41">
        <f t="shared" si="2"/>
        <v>100</v>
      </c>
      <c r="I103" s="41" t="s">
        <v>29</v>
      </c>
      <c r="J103" s="10" t="s">
        <v>2283</v>
      </c>
      <c r="K103" s="43"/>
      <c r="L103" s="43"/>
      <c r="M103" s="10"/>
      <c r="N103" s="43"/>
      <c r="O103" s="10"/>
      <c r="P103" s="42"/>
      <c r="Q103" s="43"/>
    </row>
    <row r="104" spans="1:17" ht="57.6" x14ac:dyDescent="0.3">
      <c r="A104" s="41">
        <v>148</v>
      </c>
      <c r="B104" s="41" t="s">
        <v>2284</v>
      </c>
      <c r="C104" s="41" t="s">
        <v>354</v>
      </c>
      <c r="D104" s="41" t="s">
        <v>2285</v>
      </c>
      <c r="E104" s="41" t="s">
        <v>16</v>
      </c>
      <c r="F104" s="41" t="s">
        <v>23</v>
      </c>
      <c r="G104" s="10" t="s">
        <v>2033</v>
      </c>
      <c r="H104" s="41">
        <f t="shared" si="2"/>
        <v>101</v>
      </c>
      <c r="I104" s="41" t="s">
        <v>29</v>
      </c>
      <c r="J104" s="10" t="s">
        <v>2286</v>
      </c>
      <c r="K104" s="43"/>
      <c r="L104" s="43"/>
      <c r="M104" s="10"/>
      <c r="N104" s="43"/>
      <c r="O104" s="10"/>
      <c r="P104" s="42"/>
      <c r="Q104" s="43"/>
    </row>
    <row r="105" spans="1:17" ht="57.6" x14ac:dyDescent="0.3">
      <c r="A105" s="41">
        <v>149</v>
      </c>
      <c r="B105" s="41" t="s">
        <v>2287</v>
      </c>
      <c r="C105" s="41" t="s">
        <v>232</v>
      </c>
      <c r="D105" s="41" t="s">
        <v>2288</v>
      </c>
      <c r="E105" s="41" t="s">
        <v>16</v>
      </c>
      <c r="F105" s="41" t="s">
        <v>23</v>
      </c>
      <c r="G105" s="10" t="s">
        <v>2033</v>
      </c>
      <c r="H105" s="41">
        <f t="shared" si="2"/>
        <v>102</v>
      </c>
      <c r="I105" s="41" t="s">
        <v>29</v>
      </c>
      <c r="J105" s="10" t="s">
        <v>2289</v>
      </c>
      <c r="K105" s="43"/>
      <c r="L105" s="43"/>
      <c r="M105" s="10"/>
      <c r="N105" s="43"/>
      <c r="O105" s="10"/>
      <c r="P105" s="42"/>
      <c r="Q105" s="43"/>
    </row>
    <row r="106" spans="1:17" ht="57.6" x14ac:dyDescent="0.3">
      <c r="A106" s="41">
        <v>150</v>
      </c>
      <c r="B106" s="41" t="s">
        <v>2290</v>
      </c>
      <c r="C106" s="41" t="s">
        <v>1292</v>
      </c>
      <c r="D106" s="41" t="s">
        <v>2288</v>
      </c>
      <c r="E106" s="41" t="s">
        <v>16</v>
      </c>
      <c r="F106" s="41" t="s">
        <v>23</v>
      </c>
      <c r="G106" s="10" t="s">
        <v>2033</v>
      </c>
      <c r="H106" s="41">
        <f t="shared" si="2"/>
        <v>103</v>
      </c>
      <c r="I106" s="41" t="s">
        <v>23</v>
      </c>
      <c r="J106" s="10" t="s">
        <v>2085</v>
      </c>
      <c r="K106" s="43"/>
      <c r="L106" s="43"/>
      <c r="M106" s="10" t="s">
        <v>2291</v>
      </c>
      <c r="N106" s="43"/>
      <c r="O106" s="10">
        <v>1</v>
      </c>
      <c r="P106" s="42"/>
      <c r="Q106" s="41"/>
    </row>
    <row r="107" spans="1:17" ht="57.6" x14ac:dyDescent="0.3">
      <c r="A107" s="41">
        <v>151</v>
      </c>
      <c r="B107" s="41" t="s">
        <v>2292</v>
      </c>
      <c r="C107" s="41" t="s">
        <v>1990</v>
      </c>
      <c r="D107" s="41" t="s">
        <v>2288</v>
      </c>
      <c r="E107" s="41" t="s">
        <v>16</v>
      </c>
      <c r="F107" s="41" t="s">
        <v>23</v>
      </c>
      <c r="G107" s="10" t="s">
        <v>2033</v>
      </c>
      <c r="H107" s="41">
        <f t="shared" si="2"/>
        <v>104</v>
      </c>
      <c r="I107" s="41" t="s">
        <v>29</v>
      </c>
      <c r="J107" s="10" t="s">
        <v>2293</v>
      </c>
      <c r="K107" s="43"/>
      <c r="L107" s="43"/>
      <c r="M107" s="10"/>
      <c r="N107" s="43"/>
      <c r="O107" s="10"/>
      <c r="P107" s="42"/>
      <c r="Q107" s="43"/>
    </row>
    <row r="108" spans="1:17" ht="57.6" x14ac:dyDescent="0.3">
      <c r="A108" s="41">
        <v>153</v>
      </c>
      <c r="B108" s="41" t="s">
        <v>2294</v>
      </c>
      <c r="C108" s="41" t="s">
        <v>635</v>
      </c>
      <c r="D108" s="41" t="s">
        <v>2295</v>
      </c>
      <c r="E108" s="41" t="s">
        <v>16</v>
      </c>
      <c r="F108" s="41" t="s">
        <v>23</v>
      </c>
      <c r="G108" s="10" t="s">
        <v>2033</v>
      </c>
      <c r="H108" s="41">
        <f t="shared" si="2"/>
        <v>105</v>
      </c>
      <c r="I108" s="41" t="s">
        <v>23</v>
      </c>
      <c r="J108" s="10" t="s">
        <v>2296</v>
      </c>
      <c r="K108" s="43"/>
      <c r="L108" s="43"/>
      <c r="M108" s="10"/>
      <c r="N108" s="43"/>
      <c r="O108" s="10">
        <v>1</v>
      </c>
      <c r="P108" s="42"/>
      <c r="Q108" s="41"/>
    </row>
    <row r="109" spans="1:17" ht="57.6" x14ac:dyDescent="0.3">
      <c r="A109" s="41">
        <v>155</v>
      </c>
      <c r="B109" s="41" t="s">
        <v>2297</v>
      </c>
      <c r="C109" s="41" t="s">
        <v>205</v>
      </c>
      <c r="D109" s="41" t="s">
        <v>2298</v>
      </c>
      <c r="E109" s="41" t="s">
        <v>16</v>
      </c>
      <c r="F109" s="41"/>
      <c r="G109" s="10" t="s">
        <v>2033</v>
      </c>
      <c r="H109" s="41">
        <f t="shared" si="2"/>
        <v>106</v>
      </c>
      <c r="I109" s="41" t="s">
        <v>23</v>
      </c>
      <c r="J109" s="10" t="s">
        <v>2299</v>
      </c>
      <c r="K109" s="43"/>
      <c r="L109" s="43"/>
      <c r="M109" s="10"/>
      <c r="N109" s="43"/>
      <c r="O109" s="10"/>
      <c r="P109" s="42"/>
      <c r="Q109" s="41">
        <v>1</v>
      </c>
    </row>
    <row r="110" spans="1:17" ht="57.6" x14ac:dyDescent="0.3">
      <c r="A110" s="41">
        <v>157</v>
      </c>
      <c r="B110" s="41" t="s">
        <v>1647</v>
      </c>
      <c r="C110" s="41" t="s">
        <v>270</v>
      </c>
      <c r="D110" s="41" t="s">
        <v>2300</v>
      </c>
      <c r="E110" s="41" t="s">
        <v>16</v>
      </c>
      <c r="F110" s="41" t="s">
        <v>23</v>
      </c>
      <c r="G110" s="10" t="s">
        <v>2033</v>
      </c>
      <c r="H110" s="41">
        <f t="shared" si="2"/>
        <v>107</v>
      </c>
      <c r="I110" s="41" t="s">
        <v>29</v>
      </c>
      <c r="J110" s="10" t="s">
        <v>1790</v>
      </c>
      <c r="K110" s="43"/>
      <c r="L110" s="43"/>
      <c r="M110" s="10" t="s">
        <v>2301</v>
      </c>
      <c r="N110" s="43"/>
      <c r="O110" s="10"/>
      <c r="P110" s="42"/>
      <c r="Q110" s="43"/>
    </row>
    <row r="111" spans="1:17" ht="57.6" x14ac:dyDescent="0.3">
      <c r="A111" s="41">
        <v>158</v>
      </c>
      <c r="B111" s="41" t="s">
        <v>2302</v>
      </c>
      <c r="C111" s="41" t="s">
        <v>110</v>
      </c>
      <c r="D111" s="41" t="s">
        <v>2303</v>
      </c>
      <c r="E111" s="41" t="s">
        <v>16</v>
      </c>
      <c r="F111" s="41" t="s">
        <v>23</v>
      </c>
      <c r="G111" s="10" t="s">
        <v>2033</v>
      </c>
      <c r="H111" s="41">
        <f t="shared" si="2"/>
        <v>108</v>
      </c>
      <c r="I111" s="41" t="s">
        <v>29</v>
      </c>
      <c r="J111" s="10" t="s">
        <v>2304</v>
      </c>
      <c r="K111" s="43"/>
      <c r="L111" s="43"/>
      <c r="M111" s="10"/>
      <c r="N111" s="43"/>
      <c r="O111" s="10"/>
      <c r="P111" s="42"/>
      <c r="Q111" s="43"/>
    </row>
    <row r="112" spans="1:17" ht="57.6" x14ac:dyDescent="0.3">
      <c r="A112" s="41">
        <v>160</v>
      </c>
      <c r="B112" s="41" t="s">
        <v>2305</v>
      </c>
      <c r="C112" s="41" t="s">
        <v>42</v>
      </c>
      <c r="D112" s="41" t="s">
        <v>2306</v>
      </c>
      <c r="E112" s="41" t="s">
        <v>16</v>
      </c>
      <c r="F112" s="41" t="s">
        <v>23</v>
      </c>
      <c r="G112" s="10" t="s">
        <v>2033</v>
      </c>
      <c r="H112" s="41">
        <f t="shared" si="2"/>
        <v>109</v>
      </c>
      <c r="I112" s="41" t="s">
        <v>23</v>
      </c>
      <c r="J112" s="10" t="s">
        <v>2289</v>
      </c>
      <c r="K112" s="43"/>
      <c r="L112" s="43"/>
      <c r="M112" s="10"/>
      <c r="N112" s="43"/>
      <c r="O112" s="10">
        <v>1</v>
      </c>
      <c r="P112" s="42"/>
      <c r="Q112" s="41"/>
    </row>
    <row r="113" spans="1:17" ht="57.6" x14ac:dyDescent="0.3">
      <c r="A113" s="41">
        <v>161</v>
      </c>
      <c r="B113" s="41" t="s">
        <v>2307</v>
      </c>
      <c r="C113" s="41" t="s">
        <v>181</v>
      </c>
      <c r="D113" s="41" t="s">
        <v>2306</v>
      </c>
      <c r="E113" s="41" t="s">
        <v>16</v>
      </c>
      <c r="F113" s="41" t="s">
        <v>23</v>
      </c>
      <c r="G113" s="10" t="s">
        <v>2033</v>
      </c>
      <c r="H113" s="41">
        <f t="shared" si="2"/>
        <v>110</v>
      </c>
      <c r="I113" s="41" t="s">
        <v>23</v>
      </c>
      <c r="J113" s="10" t="s">
        <v>2308</v>
      </c>
      <c r="K113" s="43"/>
      <c r="L113" s="43"/>
      <c r="M113" s="10"/>
      <c r="N113" s="43"/>
      <c r="O113" s="10">
        <v>1</v>
      </c>
      <c r="P113" s="42"/>
      <c r="Q113" s="41"/>
    </row>
    <row r="114" spans="1:17" ht="57.6" x14ac:dyDescent="0.3">
      <c r="A114" s="41">
        <v>162</v>
      </c>
      <c r="B114" s="41" t="s">
        <v>2309</v>
      </c>
      <c r="C114" s="41" t="s">
        <v>38</v>
      </c>
      <c r="D114" s="41" t="s">
        <v>2310</v>
      </c>
      <c r="E114" s="41" t="s">
        <v>16</v>
      </c>
      <c r="F114" s="41" t="s">
        <v>23</v>
      </c>
      <c r="G114" s="10" t="s">
        <v>2033</v>
      </c>
      <c r="H114" s="41">
        <f t="shared" si="2"/>
        <v>111</v>
      </c>
      <c r="I114" s="41" t="s">
        <v>23</v>
      </c>
      <c r="J114" s="10" t="s">
        <v>1206</v>
      </c>
      <c r="K114" s="43"/>
      <c r="L114" s="43"/>
      <c r="M114" s="10"/>
      <c r="N114" s="43"/>
      <c r="O114" s="10">
        <v>1</v>
      </c>
      <c r="P114" s="42"/>
      <c r="Q114" s="41"/>
    </row>
    <row r="115" spans="1:17" ht="57.6" x14ac:dyDescent="0.3">
      <c r="A115" s="41">
        <v>163</v>
      </c>
      <c r="B115" s="41" t="s">
        <v>2311</v>
      </c>
      <c r="C115" s="41" t="s">
        <v>2312</v>
      </c>
      <c r="D115" s="41" t="s">
        <v>2313</v>
      </c>
      <c r="E115" s="41" t="s">
        <v>16</v>
      </c>
      <c r="F115" s="41" t="s">
        <v>23</v>
      </c>
      <c r="G115" s="10" t="s">
        <v>2033</v>
      </c>
      <c r="H115" s="41">
        <f t="shared" si="2"/>
        <v>112</v>
      </c>
      <c r="I115" s="41" t="s">
        <v>23</v>
      </c>
      <c r="J115" s="10" t="s">
        <v>2314</v>
      </c>
      <c r="K115" s="43"/>
      <c r="L115" s="43"/>
      <c r="M115" s="10"/>
      <c r="N115" s="43"/>
      <c r="O115" s="10">
        <v>1</v>
      </c>
      <c r="P115" s="42"/>
      <c r="Q115" s="41"/>
    </row>
    <row r="116" spans="1:17" ht="57.6" x14ac:dyDescent="0.3">
      <c r="A116" s="41">
        <v>164</v>
      </c>
      <c r="B116" s="41" t="s">
        <v>2315</v>
      </c>
      <c r="C116" s="41" t="s">
        <v>115</v>
      </c>
      <c r="D116" s="41" t="s">
        <v>2316</v>
      </c>
      <c r="E116" s="41" t="s">
        <v>16</v>
      </c>
      <c r="F116" s="41" t="s">
        <v>23</v>
      </c>
      <c r="G116" s="10" t="s">
        <v>2033</v>
      </c>
      <c r="H116" s="41">
        <f t="shared" si="2"/>
        <v>113</v>
      </c>
      <c r="I116" s="41" t="s">
        <v>23</v>
      </c>
      <c r="J116" s="10" t="s">
        <v>1108</v>
      </c>
      <c r="K116" s="43"/>
      <c r="L116" s="43"/>
      <c r="M116" s="10"/>
      <c r="N116" s="43"/>
      <c r="O116" s="10">
        <v>1</v>
      </c>
      <c r="P116" s="42"/>
      <c r="Q116" s="41"/>
    </row>
    <row r="117" spans="1:17" ht="57.6" x14ac:dyDescent="0.3">
      <c r="A117" s="41">
        <v>166</v>
      </c>
      <c r="B117" s="41" t="s">
        <v>2317</v>
      </c>
      <c r="C117" s="41" t="s">
        <v>205</v>
      </c>
      <c r="D117" s="41" t="s">
        <v>2316</v>
      </c>
      <c r="E117" s="41" t="s">
        <v>16</v>
      </c>
      <c r="F117" s="41" t="s">
        <v>23</v>
      </c>
      <c r="G117" s="10" t="s">
        <v>2033</v>
      </c>
      <c r="H117" s="41">
        <f t="shared" si="2"/>
        <v>114</v>
      </c>
      <c r="I117" s="41" t="s">
        <v>23</v>
      </c>
      <c r="J117" s="10" t="s">
        <v>1740</v>
      </c>
      <c r="K117" s="43"/>
      <c r="L117" s="43"/>
      <c r="M117" s="10"/>
      <c r="N117" s="43"/>
      <c r="O117" s="10">
        <v>1</v>
      </c>
      <c r="P117" s="42"/>
      <c r="Q117" s="41"/>
    </row>
    <row r="118" spans="1:17" ht="57.6" x14ac:dyDescent="0.3">
      <c r="A118" s="41">
        <v>168</v>
      </c>
      <c r="B118" s="41" t="s">
        <v>2318</v>
      </c>
      <c r="C118" s="41" t="s">
        <v>205</v>
      </c>
      <c r="D118" s="41" t="s">
        <v>2319</v>
      </c>
      <c r="E118" s="41" t="s">
        <v>16</v>
      </c>
      <c r="F118" s="41" t="s">
        <v>23</v>
      </c>
      <c r="G118" s="10" t="s">
        <v>2033</v>
      </c>
      <c r="H118" s="41">
        <f t="shared" si="2"/>
        <v>115</v>
      </c>
      <c r="I118" s="41" t="s">
        <v>29</v>
      </c>
      <c r="J118" s="10" t="s">
        <v>2320</v>
      </c>
      <c r="K118" s="43"/>
      <c r="L118" s="43"/>
      <c r="M118" s="10"/>
      <c r="N118" s="43"/>
      <c r="O118" s="10"/>
      <c r="P118" s="42"/>
      <c r="Q118" s="43"/>
    </row>
    <row r="119" spans="1:17" ht="57.6" x14ac:dyDescent="0.3">
      <c r="A119" s="41">
        <v>172</v>
      </c>
      <c r="B119" s="41" t="s">
        <v>2321</v>
      </c>
      <c r="C119" s="41" t="s">
        <v>38</v>
      </c>
      <c r="D119" s="41" t="s">
        <v>2322</v>
      </c>
      <c r="E119" s="41" t="s">
        <v>16</v>
      </c>
      <c r="F119" s="41" t="s">
        <v>23</v>
      </c>
      <c r="G119" s="10" t="s">
        <v>2033</v>
      </c>
      <c r="H119" s="41">
        <f t="shared" si="2"/>
        <v>116</v>
      </c>
      <c r="I119" s="41" t="s">
        <v>29</v>
      </c>
      <c r="J119" s="10" t="s">
        <v>2323</v>
      </c>
      <c r="K119" s="43"/>
      <c r="L119" s="43"/>
      <c r="M119" s="10"/>
      <c r="N119" s="43"/>
      <c r="O119" s="10"/>
      <c r="P119" s="42"/>
      <c r="Q119" s="43"/>
    </row>
    <row r="120" spans="1:17" ht="57.6" x14ac:dyDescent="0.3">
      <c r="A120" s="41">
        <v>173</v>
      </c>
      <c r="B120" s="41" t="s">
        <v>2324</v>
      </c>
      <c r="C120" s="41" t="s">
        <v>42</v>
      </c>
      <c r="D120" s="41" t="s">
        <v>2325</v>
      </c>
      <c r="E120" s="41" t="s">
        <v>16</v>
      </c>
      <c r="F120" s="41" t="s">
        <v>23</v>
      </c>
      <c r="G120" s="10" t="s">
        <v>2033</v>
      </c>
      <c r="H120" s="41">
        <f t="shared" si="2"/>
        <v>117</v>
      </c>
      <c r="I120" s="41" t="s">
        <v>29</v>
      </c>
      <c r="J120" s="10" t="s">
        <v>1870</v>
      </c>
      <c r="K120" s="43"/>
      <c r="L120" s="43"/>
      <c r="M120" s="10"/>
      <c r="N120" s="43"/>
      <c r="O120" s="10"/>
      <c r="P120" s="42"/>
      <c r="Q120" s="43"/>
    </row>
    <row r="121" spans="1:17" ht="57.6" x14ac:dyDescent="0.3">
      <c r="A121" s="41">
        <v>174</v>
      </c>
      <c r="B121" s="41" t="s">
        <v>2326</v>
      </c>
      <c r="C121" s="41" t="s">
        <v>15</v>
      </c>
      <c r="D121" s="41" t="s">
        <v>2327</v>
      </c>
      <c r="E121" s="41" t="s">
        <v>16</v>
      </c>
      <c r="F121" s="41" t="s">
        <v>23</v>
      </c>
      <c r="G121" s="10" t="s">
        <v>2033</v>
      </c>
      <c r="H121" s="41">
        <f t="shared" si="2"/>
        <v>118</v>
      </c>
      <c r="I121" s="41" t="s">
        <v>29</v>
      </c>
      <c r="J121" s="10" t="s">
        <v>1600</v>
      </c>
      <c r="K121" s="43"/>
      <c r="L121" s="43"/>
      <c r="M121" s="10"/>
      <c r="N121" s="43"/>
      <c r="O121" s="10"/>
      <c r="P121" s="42"/>
      <c r="Q121" s="43"/>
    </row>
    <row r="122" spans="1:17" ht="57.6" x14ac:dyDescent="0.3">
      <c r="A122" s="41">
        <v>175</v>
      </c>
      <c r="B122" s="41" t="s">
        <v>1657</v>
      </c>
      <c r="C122" s="41" t="s">
        <v>2328</v>
      </c>
      <c r="D122" s="41" t="s">
        <v>2327</v>
      </c>
      <c r="E122" s="41" t="s">
        <v>16</v>
      </c>
      <c r="F122" s="41" t="s">
        <v>23</v>
      </c>
      <c r="G122" s="10" t="s">
        <v>2033</v>
      </c>
      <c r="H122" s="41">
        <f t="shared" si="2"/>
        <v>119</v>
      </c>
      <c r="I122" s="41" t="s">
        <v>23</v>
      </c>
      <c r="J122" s="10" t="s">
        <v>2329</v>
      </c>
      <c r="K122" s="43"/>
      <c r="L122" s="43"/>
      <c r="M122" s="10"/>
      <c r="N122" s="43"/>
      <c r="O122" s="10">
        <v>1</v>
      </c>
      <c r="P122" s="42"/>
      <c r="Q122" s="41"/>
    </row>
    <row r="123" spans="1:17" ht="32.4" customHeight="1" x14ac:dyDescent="0.3">
      <c r="A123" s="41">
        <v>176</v>
      </c>
      <c r="B123" s="41" t="s">
        <v>3621</v>
      </c>
      <c r="C123" s="41" t="s">
        <v>428</v>
      </c>
      <c r="D123" s="41" t="s">
        <v>2330</v>
      </c>
      <c r="E123" s="41"/>
      <c r="F123" s="41" t="s">
        <v>23</v>
      </c>
      <c r="G123" s="10"/>
      <c r="H123" s="41">
        <f t="shared" si="2"/>
        <v>120</v>
      </c>
      <c r="I123" s="41" t="s">
        <v>23</v>
      </c>
      <c r="J123" s="10"/>
      <c r="K123" s="43"/>
      <c r="L123" s="43"/>
      <c r="M123" s="10"/>
      <c r="N123" s="43"/>
      <c r="O123" s="10">
        <v>1</v>
      </c>
      <c r="P123" s="42"/>
      <c r="Q123" s="41"/>
    </row>
    <row r="124" spans="1:17" ht="57.6" x14ac:dyDescent="0.3">
      <c r="A124" s="41">
        <v>177</v>
      </c>
      <c r="B124" s="41" t="s">
        <v>54</v>
      </c>
      <c r="C124" s="41" t="s">
        <v>1480</v>
      </c>
      <c r="D124" s="41" t="s">
        <v>2330</v>
      </c>
      <c r="E124" s="41" t="s">
        <v>16</v>
      </c>
      <c r="F124" s="41" t="s">
        <v>23</v>
      </c>
      <c r="G124" s="10" t="s">
        <v>2033</v>
      </c>
      <c r="H124" s="41">
        <f t="shared" si="2"/>
        <v>121</v>
      </c>
      <c r="I124" s="41" t="s">
        <v>29</v>
      </c>
      <c r="J124" s="10" t="s">
        <v>1056</v>
      </c>
      <c r="K124" s="43"/>
      <c r="L124" s="43"/>
      <c r="M124" s="10"/>
      <c r="N124" s="43"/>
      <c r="O124" s="10"/>
      <c r="P124" s="42"/>
      <c r="Q124" s="43"/>
    </row>
    <row r="125" spans="1:17" ht="57.6" x14ac:dyDescent="0.3">
      <c r="A125" s="41">
        <v>178</v>
      </c>
      <c r="B125" s="41" t="s">
        <v>2331</v>
      </c>
      <c r="C125" s="41" t="s">
        <v>94</v>
      </c>
      <c r="D125" s="41" t="s">
        <v>2332</v>
      </c>
      <c r="E125" s="41" t="s">
        <v>16</v>
      </c>
      <c r="F125" s="41" t="s">
        <v>23</v>
      </c>
      <c r="G125" s="10" t="s">
        <v>2033</v>
      </c>
      <c r="H125" s="41">
        <f t="shared" si="2"/>
        <v>122</v>
      </c>
      <c r="I125" s="41" t="s">
        <v>23</v>
      </c>
      <c r="J125" s="10" t="s">
        <v>2333</v>
      </c>
      <c r="K125" s="43"/>
      <c r="L125" s="43"/>
      <c r="M125" s="10"/>
      <c r="N125" s="43"/>
      <c r="O125" s="10">
        <v>1</v>
      </c>
      <c r="P125" s="42"/>
      <c r="Q125" s="41"/>
    </row>
    <row r="126" spans="1:17" ht="0.6" customHeight="1" x14ac:dyDescent="0.3">
      <c r="A126" s="41">
        <v>179</v>
      </c>
      <c r="B126" s="41" t="s">
        <v>2334</v>
      </c>
      <c r="C126" s="41" t="s">
        <v>42</v>
      </c>
      <c r="D126" s="41" t="s">
        <v>2335</v>
      </c>
      <c r="E126" s="41" t="s">
        <v>16</v>
      </c>
      <c r="F126" s="41" t="s">
        <v>23</v>
      </c>
      <c r="G126" s="10" t="s">
        <v>2033</v>
      </c>
      <c r="H126" s="41">
        <f t="shared" si="2"/>
        <v>123</v>
      </c>
      <c r="I126" s="41" t="s">
        <v>23</v>
      </c>
      <c r="J126" s="10" t="s">
        <v>2336</v>
      </c>
      <c r="K126" s="43"/>
      <c r="L126" s="43"/>
      <c r="M126" s="10"/>
      <c r="N126" s="43"/>
      <c r="O126" s="10">
        <v>1</v>
      </c>
      <c r="P126" s="42"/>
      <c r="Q126" s="41"/>
    </row>
    <row r="127" spans="1:17" ht="57.6" x14ac:dyDescent="0.3">
      <c r="A127" s="41">
        <v>180</v>
      </c>
      <c r="B127" s="41" t="s">
        <v>2337</v>
      </c>
      <c r="C127" s="41" t="s">
        <v>270</v>
      </c>
      <c r="D127" s="41" t="s">
        <v>2335</v>
      </c>
      <c r="E127" s="41" t="s">
        <v>16</v>
      </c>
      <c r="F127" s="41" t="s">
        <v>23</v>
      </c>
      <c r="G127" s="10" t="s">
        <v>2033</v>
      </c>
      <c r="H127" s="41">
        <f t="shared" si="2"/>
        <v>124</v>
      </c>
      <c r="I127" s="41" t="s">
        <v>29</v>
      </c>
      <c r="J127" s="10" t="s">
        <v>1590</v>
      </c>
      <c r="K127" s="43"/>
      <c r="L127" s="43"/>
      <c r="M127" s="10"/>
      <c r="N127" s="43"/>
      <c r="O127" s="10"/>
      <c r="P127" s="42"/>
      <c r="Q127" s="43"/>
    </row>
    <row r="128" spans="1:17" ht="57.6" x14ac:dyDescent="0.3">
      <c r="A128" s="41">
        <v>181</v>
      </c>
      <c r="B128" s="41" t="s">
        <v>2338</v>
      </c>
      <c r="C128" s="41" t="s">
        <v>270</v>
      </c>
      <c r="D128" s="41" t="s">
        <v>2335</v>
      </c>
      <c r="E128" s="41" t="s">
        <v>16</v>
      </c>
      <c r="F128" s="41" t="s">
        <v>23</v>
      </c>
      <c r="G128" s="10" t="s">
        <v>2033</v>
      </c>
      <c r="H128" s="41">
        <f t="shared" si="2"/>
        <v>125</v>
      </c>
      <c r="I128" s="41" t="s">
        <v>29</v>
      </c>
      <c r="J128" s="10" t="s">
        <v>2339</v>
      </c>
      <c r="K128" s="43"/>
      <c r="L128" s="43"/>
      <c r="M128" s="10"/>
      <c r="N128" s="43"/>
      <c r="O128" s="10"/>
      <c r="P128" s="42"/>
      <c r="Q128" s="43"/>
    </row>
    <row r="129" spans="1:17" ht="57.6" x14ac:dyDescent="0.3">
      <c r="A129" s="41">
        <v>185</v>
      </c>
      <c r="B129" s="41" t="s">
        <v>2340</v>
      </c>
      <c r="C129" s="41" t="s">
        <v>65</v>
      </c>
      <c r="D129" s="41" t="s">
        <v>2341</v>
      </c>
      <c r="E129" s="41" t="s">
        <v>16</v>
      </c>
      <c r="F129" s="41" t="s">
        <v>23</v>
      </c>
      <c r="G129" s="10" t="s">
        <v>2033</v>
      </c>
      <c r="H129" s="41">
        <f t="shared" si="2"/>
        <v>126</v>
      </c>
      <c r="I129" s="41" t="s">
        <v>29</v>
      </c>
      <c r="J129" s="10" t="s">
        <v>1921</v>
      </c>
      <c r="K129" s="43"/>
      <c r="L129" s="43"/>
      <c r="M129" s="10"/>
      <c r="N129" s="43"/>
      <c r="O129" s="10"/>
      <c r="P129" s="42"/>
      <c r="Q129" s="43"/>
    </row>
    <row r="130" spans="1:17" ht="57.6" x14ac:dyDescent="0.3">
      <c r="A130" s="41">
        <v>189</v>
      </c>
      <c r="B130" s="41" t="s">
        <v>2342</v>
      </c>
      <c r="C130" s="41" t="s">
        <v>301</v>
      </c>
      <c r="D130" s="41" t="s">
        <v>2343</v>
      </c>
      <c r="E130" s="41" t="s">
        <v>16</v>
      </c>
      <c r="F130" s="41" t="s">
        <v>23</v>
      </c>
      <c r="G130" s="10" t="s">
        <v>2033</v>
      </c>
      <c r="H130" s="41">
        <f t="shared" si="2"/>
        <v>127</v>
      </c>
      <c r="I130" s="41" t="s">
        <v>29</v>
      </c>
      <c r="J130" s="10" t="s">
        <v>2130</v>
      </c>
      <c r="K130" s="43"/>
      <c r="L130" s="43"/>
      <c r="M130" s="10"/>
      <c r="N130" s="43"/>
      <c r="O130" s="10"/>
      <c r="P130" s="42"/>
      <c r="Q130" s="43"/>
    </row>
    <row r="131" spans="1:17" ht="57.6" x14ac:dyDescent="0.3">
      <c r="A131" s="41">
        <v>190</v>
      </c>
      <c r="B131" s="41" t="s">
        <v>2344</v>
      </c>
      <c r="C131" s="41" t="s">
        <v>222</v>
      </c>
      <c r="D131" s="41" t="s">
        <v>2345</v>
      </c>
      <c r="E131" s="41" t="s">
        <v>16</v>
      </c>
      <c r="F131" s="41" t="s">
        <v>23</v>
      </c>
      <c r="G131" s="10" t="s">
        <v>2033</v>
      </c>
      <c r="H131" s="41">
        <f t="shared" si="2"/>
        <v>128</v>
      </c>
      <c r="I131" s="41" t="s">
        <v>29</v>
      </c>
      <c r="J131" s="10" t="s">
        <v>1576</v>
      </c>
      <c r="K131" s="43"/>
      <c r="L131" s="43"/>
      <c r="M131" s="10"/>
      <c r="N131" s="43"/>
      <c r="O131" s="10"/>
      <c r="P131" s="42"/>
      <c r="Q131" s="43"/>
    </row>
    <row r="132" spans="1:17" ht="0.6" customHeight="1" x14ac:dyDescent="0.3">
      <c r="A132" s="41">
        <v>192</v>
      </c>
      <c r="B132" s="41" t="s">
        <v>2346</v>
      </c>
      <c r="C132" s="41" t="s">
        <v>1158</v>
      </c>
      <c r="D132" s="41" t="s">
        <v>2347</v>
      </c>
      <c r="E132" s="41" t="s">
        <v>16</v>
      </c>
      <c r="F132" s="41" t="s">
        <v>23</v>
      </c>
      <c r="G132" s="10" t="s">
        <v>2033</v>
      </c>
      <c r="H132" s="41">
        <f t="shared" si="2"/>
        <v>129</v>
      </c>
      <c r="I132" s="41" t="s">
        <v>23</v>
      </c>
      <c r="J132" s="10" t="s">
        <v>2348</v>
      </c>
      <c r="K132" s="43"/>
      <c r="L132" s="43"/>
      <c r="M132" s="10"/>
      <c r="N132" s="43"/>
      <c r="O132" s="10">
        <v>1</v>
      </c>
      <c r="P132" s="42"/>
      <c r="Q132" s="41"/>
    </row>
    <row r="133" spans="1:17" ht="57.6" x14ac:dyDescent="0.3">
      <c r="A133" s="10">
        <v>194</v>
      </c>
      <c r="B133" s="10" t="s">
        <v>2640</v>
      </c>
      <c r="C133" s="10" t="s">
        <v>270</v>
      </c>
      <c r="D133" s="10" t="s">
        <v>2641</v>
      </c>
      <c r="E133" s="10" t="s">
        <v>16</v>
      </c>
      <c r="F133" s="10" t="s">
        <v>23</v>
      </c>
      <c r="G133" s="10" t="s">
        <v>2033</v>
      </c>
      <c r="H133" s="41">
        <f t="shared" si="2"/>
        <v>130</v>
      </c>
      <c r="I133" s="10" t="s">
        <v>29</v>
      </c>
      <c r="J133" s="10" t="s">
        <v>2642</v>
      </c>
      <c r="K133" s="10"/>
      <c r="L133" s="10"/>
      <c r="M133" s="10"/>
      <c r="N133" s="10"/>
      <c r="O133" s="10"/>
      <c r="P133" s="10" t="s">
        <v>2350</v>
      </c>
      <c r="Q133" s="43"/>
    </row>
    <row r="134" spans="1:17" ht="57.6" x14ac:dyDescent="0.3">
      <c r="A134" s="41">
        <v>198</v>
      </c>
      <c r="B134" s="41" t="s">
        <v>2643</v>
      </c>
      <c r="C134" s="41" t="s">
        <v>862</v>
      </c>
      <c r="D134" s="41" t="s">
        <v>2644</v>
      </c>
      <c r="E134" s="10" t="s">
        <v>16</v>
      </c>
      <c r="F134" s="41" t="s">
        <v>23</v>
      </c>
      <c r="G134" s="10" t="s">
        <v>2033</v>
      </c>
      <c r="H134" s="41">
        <f t="shared" si="2"/>
        <v>131</v>
      </c>
      <c r="I134" s="41" t="s">
        <v>29</v>
      </c>
      <c r="J134" s="10" t="s">
        <v>1128</v>
      </c>
      <c r="K134" s="41"/>
      <c r="L134" s="41"/>
      <c r="M134" s="41"/>
      <c r="N134" s="41"/>
      <c r="O134" s="10"/>
      <c r="P134" s="10" t="s">
        <v>2350</v>
      </c>
      <c r="Q134" s="43"/>
    </row>
    <row r="135" spans="1:17" ht="57.6" x14ac:dyDescent="0.3">
      <c r="A135" s="41">
        <v>199</v>
      </c>
      <c r="B135" s="41" t="s">
        <v>2645</v>
      </c>
      <c r="C135" s="41" t="s">
        <v>51</v>
      </c>
      <c r="D135" s="41" t="s">
        <v>2644</v>
      </c>
      <c r="E135" s="10" t="s">
        <v>16</v>
      </c>
      <c r="F135" s="41" t="s">
        <v>23</v>
      </c>
      <c r="G135" s="10" t="s">
        <v>2033</v>
      </c>
      <c r="H135" s="41">
        <f t="shared" ref="H135:H198" si="3">1+H134</f>
        <v>132</v>
      </c>
      <c r="I135" s="41" t="s">
        <v>23</v>
      </c>
      <c r="J135" s="10" t="s">
        <v>1590</v>
      </c>
      <c r="K135" s="43"/>
      <c r="L135" s="43"/>
      <c r="M135" s="41"/>
      <c r="N135" s="43"/>
      <c r="O135" s="10">
        <v>1</v>
      </c>
      <c r="P135" s="10" t="s">
        <v>2350</v>
      </c>
      <c r="Q135" s="41"/>
    </row>
    <row r="136" spans="1:17" ht="57.6" x14ac:dyDescent="0.3">
      <c r="A136" s="41">
        <v>204</v>
      </c>
      <c r="B136" s="41" t="s">
        <v>2646</v>
      </c>
      <c r="C136" s="41" t="s">
        <v>34</v>
      </c>
      <c r="D136" s="44" t="s">
        <v>2647</v>
      </c>
      <c r="E136" s="10" t="s">
        <v>16</v>
      </c>
      <c r="F136" s="41" t="s">
        <v>23</v>
      </c>
      <c r="G136" s="10" t="s">
        <v>2033</v>
      </c>
      <c r="H136" s="41">
        <f t="shared" si="3"/>
        <v>133</v>
      </c>
      <c r="I136" s="41" t="s">
        <v>23</v>
      </c>
      <c r="J136" s="10" t="s">
        <v>2648</v>
      </c>
      <c r="K136" s="43"/>
      <c r="L136" s="43"/>
      <c r="M136" s="41"/>
      <c r="N136" s="43"/>
      <c r="O136" s="10">
        <v>1</v>
      </c>
      <c r="P136" s="10" t="s">
        <v>2350</v>
      </c>
      <c r="Q136" s="41"/>
    </row>
    <row r="137" spans="1:17" ht="57.6" x14ac:dyDescent="0.3">
      <c r="A137" s="41">
        <v>206</v>
      </c>
      <c r="B137" s="41" t="s">
        <v>766</v>
      </c>
      <c r="C137" s="41" t="s">
        <v>161</v>
      </c>
      <c r="D137" s="41" t="s">
        <v>2649</v>
      </c>
      <c r="E137" s="10" t="s">
        <v>16</v>
      </c>
      <c r="F137" s="41" t="s">
        <v>23</v>
      </c>
      <c r="G137" s="10" t="s">
        <v>2033</v>
      </c>
      <c r="H137" s="41">
        <f t="shared" si="3"/>
        <v>134</v>
      </c>
      <c r="I137" s="41" t="s">
        <v>23</v>
      </c>
      <c r="J137" s="10" t="s">
        <v>2650</v>
      </c>
      <c r="K137" s="43"/>
      <c r="L137" s="43"/>
      <c r="M137" s="41"/>
      <c r="N137" s="43"/>
      <c r="O137" s="10">
        <v>1</v>
      </c>
      <c r="P137" s="10" t="s">
        <v>2350</v>
      </c>
      <c r="Q137" s="41"/>
    </row>
    <row r="138" spans="1:17" ht="57.6" x14ac:dyDescent="0.3">
      <c r="A138" s="41">
        <v>207</v>
      </c>
      <c r="B138" s="41" t="s">
        <v>365</v>
      </c>
      <c r="C138" s="41" t="s">
        <v>51</v>
      </c>
      <c r="D138" s="41" t="s">
        <v>2651</v>
      </c>
      <c r="E138" s="10" t="s">
        <v>16</v>
      </c>
      <c r="F138" s="41" t="s">
        <v>23</v>
      </c>
      <c r="G138" s="10" t="s">
        <v>2033</v>
      </c>
      <c r="H138" s="41">
        <f t="shared" si="3"/>
        <v>135</v>
      </c>
      <c r="I138" s="41" t="s">
        <v>23</v>
      </c>
      <c r="J138" s="10" t="s">
        <v>2652</v>
      </c>
      <c r="K138" s="43"/>
      <c r="L138" s="43"/>
      <c r="M138" s="41"/>
      <c r="N138" s="43"/>
      <c r="O138" s="10">
        <v>1</v>
      </c>
      <c r="P138" s="10" t="s">
        <v>2350</v>
      </c>
      <c r="Q138" s="41"/>
    </row>
    <row r="139" spans="1:17" ht="57.6" x14ac:dyDescent="0.3">
      <c r="A139" s="41">
        <v>208</v>
      </c>
      <c r="B139" s="41" t="s">
        <v>2653</v>
      </c>
      <c r="C139" s="41" t="s">
        <v>512</v>
      </c>
      <c r="D139" s="41" t="s">
        <v>2654</v>
      </c>
      <c r="E139" s="10" t="s">
        <v>16</v>
      </c>
      <c r="F139" s="41" t="s">
        <v>23</v>
      </c>
      <c r="G139" s="10" t="s">
        <v>2033</v>
      </c>
      <c r="H139" s="41">
        <f t="shared" si="3"/>
        <v>136</v>
      </c>
      <c r="I139" s="41" t="s">
        <v>29</v>
      </c>
      <c r="J139" s="10" t="s">
        <v>1144</v>
      </c>
      <c r="K139" s="43"/>
      <c r="L139" s="43"/>
      <c r="M139" s="41"/>
      <c r="N139" s="43"/>
      <c r="O139" s="10"/>
      <c r="P139" s="10" t="s">
        <v>2350</v>
      </c>
      <c r="Q139" s="43"/>
    </row>
    <row r="140" spans="1:17" ht="57.6" x14ac:dyDescent="0.3">
      <c r="A140" s="41">
        <v>210</v>
      </c>
      <c r="B140" s="41" t="s">
        <v>2655</v>
      </c>
      <c r="C140" s="41" t="s">
        <v>527</v>
      </c>
      <c r="D140" s="41" t="s">
        <v>2656</v>
      </c>
      <c r="E140" s="10" t="s">
        <v>16</v>
      </c>
      <c r="F140" s="41" t="s">
        <v>23</v>
      </c>
      <c r="G140" s="10" t="s">
        <v>2033</v>
      </c>
      <c r="H140" s="41">
        <f t="shared" si="3"/>
        <v>137</v>
      </c>
      <c r="I140" s="41" t="s">
        <v>29</v>
      </c>
      <c r="J140" s="10" t="s">
        <v>1056</v>
      </c>
      <c r="K140" s="43"/>
      <c r="L140" s="43"/>
      <c r="M140" s="41"/>
      <c r="N140" s="43"/>
      <c r="O140" s="10"/>
      <c r="P140" s="10" t="s">
        <v>2350</v>
      </c>
      <c r="Q140" s="43"/>
    </row>
    <row r="141" spans="1:17" ht="57.6" x14ac:dyDescent="0.3">
      <c r="A141" s="41">
        <v>211</v>
      </c>
      <c r="B141" s="41" t="s">
        <v>2657</v>
      </c>
      <c r="C141" s="41" t="s">
        <v>42</v>
      </c>
      <c r="D141" s="41" t="s">
        <v>2658</v>
      </c>
      <c r="E141" s="10" t="s">
        <v>16</v>
      </c>
      <c r="F141" s="41" t="s">
        <v>23</v>
      </c>
      <c r="G141" s="10" t="s">
        <v>2033</v>
      </c>
      <c r="H141" s="41">
        <f t="shared" si="3"/>
        <v>138</v>
      </c>
      <c r="I141" s="41" t="s">
        <v>23</v>
      </c>
      <c r="J141" s="10" t="s">
        <v>1085</v>
      </c>
      <c r="K141" s="43"/>
      <c r="L141" s="43"/>
      <c r="M141" s="41"/>
      <c r="N141" s="43"/>
      <c r="O141" s="10">
        <v>1</v>
      </c>
      <c r="P141" s="10" t="s">
        <v>2350</v>
      </c>
      <c r="Q141" s="41"/>
    </row>
    <row r="142" spans="1:17" ht="57.6" x14ac:dyDescent="0.3">
      <c r="A142" s="41">
        <v>212</v>
      </c>
      <c r="B142" s="41" t="s">
        <v>2659</v>
      </c>
      <c r="C142" s="41" t="s">
        <v>15</v>
      </c>
      <c r="D142" s="41" t="s">
        <v>2658</v>
      </c>
      <c r="E142" s="10" t="s">
        <v>16</v>
      </c>
      <c r="F142" s="41" t="s">
        <v>23</v>
      </c>
      <c r="G142" s="10" t="s">
        <v>2033</v>
      </c>
      <c r="H142" s="41">
        <f t="shared" si="3"/>
        <v>139</v>
      </c>
      <c r="I142" s="41" t="s">
        <v>29</v>
      </c>
      <c r="J142" s="10" t="s">
        <v>2660</v>
      </c>
      <c r="K142" s="43"/>
      <c r="L142" s="43"/>
      <c r="M142" s="41"/>
      <c r="N142" s="43"/>
      <c r="O142" s="10"/>
      <c r="P142" s="10" t="s">
        <v>2350</v>
      </c>
      <c r="Q142" s="43"/>
    </row>
    <row r="143" spans="1:17" ht="72" x14ac:dyDescent="0.3">
      <c r="A143" s="41">
        <v>214</v>
      </c>
      <c r="B143" s="41" t="s">
        <v>2661</v>
      </c>
      <c r="C143" s="41" t="s">
        <v>131</v>
      </c>
      <c r="D143" s="41" t="s">
        <v>2662</v>
      </c>
      <c r="E143" s="10" t="s">
        <v>16</v>
      </c>
      <c r="F143" s="41" t="s">
        <v>23</v>
      </c>
      <c r="G143" s="10" t="s">
        <v>2033</v>
      </c>
      <c r="H143" s="41">
        <f t="shared" si="3"/>
        <v>140</v>
      </c>
      <c r="I143" s="41" t="s">
        <v>29</v>
      </c>
      <c r="J143" s="10" t="s">
        <v>2069</v>
      </c>
      <c r="K143" s="43"/>
      <c r="L143" s="43"/>
      <c r="M143" s="41"/>
      <c r="N143" s="43"/>
      <c r="O143" s="10"/>
      <c r="P143" s="10" t="s">
        <v>2350</v>
      </c>
      <c r="Q143" s="43"/>
    </row>
    <row r="144" spans="1:17" ht="57.6" x14ac:dyDescent="0.3">
      <c r="A144" s="41">
        <v>215</v>
      </c>
      <c r="B144" s="41" t="s">
        <v>2663</v>
      </c>
      <c r="C144" s="41" t="s">
        <v>2328</v>
      </c>
      <c r="D144" s="41" t="s">
        <v>2664</v>
      </c>
      <c r="E144" s="10" t="s">
        <v>16</v>
      </c>
      <c r="F144" s="43"/>
      <c r="G144" s="10" t="s">
        <v>2033</v>
      </c>
      <c r="H144" s="41">
        <f t="shared" si="3"/>
        <v>141</v>
      </c>
      <c r="I144" s="41" t="s">
        <v>29</v>
      </c>
      <c r="J144" s="10" t="s">
        <v>1108</v>
      </c>
      <c r="K144" s="43"/>
      <c r="L144" s="43"/>
      <c r="M144" s="41"/>
      <c r="N144" s="43"/>
      <c r="O144" s="10"/>
      <c r="P144" s="10" t="s">
        <v>2350</v>
      </c>
      <c r="Q144" s="43"/>
    </row>
    <row r="145" spans="1:17" ht="72" x14ac:dyDescent="0.3">
      <c r="A145" s="41">
        <v>216</v>
      </c>
      <c r="B145" s="41" t="s">
        <v>2665</v>
      </c>
      <c r="C145" s="41" t="s">
        <v>15</v>
      </c>
      <c r="D145" s="44" t="s">
        <v>2666</v>
      </c>
      <c r="E145" s="10" t="s">
        <v>16</v>
      </c>
      <c r="F145" s="41" t="s">
        <v>23</v>
      </c>
      <c r="G145" s="10" t="s">
        <v>2033</v>
      </c>
      <c r="H145" s="41">
        <f t="shared" si="3"/>
        <v>142</v>
      </c>
      <c r="I145" s="41" t="s">
        <v>29</v>
      </c>
      <c r="J145" s="10" t="s">
        <v>2667</v>
      </c>
      <c r="K145" s="43"/>
      <c r="L145" s="43"/>
      <c r="M145" s="41"/>
      <c r="N145" s="43"/>
      <c r="O145" s="10"/>
      <c r="P145" s="10" t="s">
        <v>2350</v>
      </c>
      <c r="Q145" s="43"/>
    </row>
    <row r="146" spans="1:17" ht="57.6" x14ac:dyDescent="0.3">
      <c r="A146" s="41">
        <v>217</v>
      </c>
      <c r="B146" s="41" t="s">
        <v>2668</v>
      </c>
      <c r="C146" s="41" t="s">
        <v>110</v>
      </c>
      <c r="D146" s="41" t="s">
        <v>2669</v>
      </c>
      <c r="E146" s="10" t="s">
        <v>16</v>
      </c>
      <c r="F146" s="43"/>
      <c r="G146" s="10" t="s">
        <v>2033</v>
      </c>
      <c r="H146" s="41">
        <f t="shared" si="3"/>
        <v>143</v>
      </c>
      <c r="I146" s="41" t="s">
        <v>29</v>
      </c>
      <c r="J146" s="10" t="s">
        <v>2670</v>
      </c>
      <c r="K146" s="43"/>
      <c r="L146" s="43"/>
      <c r="M146" s="41"/>
      <c r="N146" s="43"/>
      <c r="O146" s="10"/>
      <c r="P146" s="10" t="s">
        <v>2350</v>
      </c>
      <c r="Q146" s="43"/>
    </row>
    <row r="147" spans="1:17" ht="57.6" x14ac:dyDescent="0.3">
      <c r="A147" s="41">
        <v>219</v>
      </c>
      <c r="B147" s="41" t="s">
        <v>2671</v>
      </c>
      <c r="C147" s="41" t="s">
        <v>205</v>
      </c>
      <c r="D147" s="41" t="s">
        <v>2672</v>
      </c>
      <c r="E147" s="10" t="s">
        <v>16</v>
      </c>
      <c r="F147" s="43"/>
      <c r="G147" s="10" t="s">
        <v>2033</v>
      </c>
      <c r="H147" s="41">
        <f t="shared" si="3"/>
        <v>144</v>
      </c>
      <c r="I147" s="41" t="s">
        <v>29</v>
      </c>
      <c r="J147" s="10" t="s">
        <v>1576</v>
      </c>
      <c r="K147" s="43"/>
      <c r="L147" s="43"/>
      <c r="M147" s="41"/>
      <c r="N147" s="43"/>
      <c r="O147" s="10"/>
      <c r="P147" s="10" t="s">
        <v>2350</v>
      </c>
      <c r="Q147" s="43"/>
    </row>
    <row r="148" spans="1:17" ht="57.6" x14ac:dyDescent="0.3">
      <c r="A148" s="41">
        <v>220</v>
      </c>
      <c r="B148" s="41" t="s">
        <v>2673</v>
      </c>
      <c r="C148" s="41" t="s">
        <v>354</v>
      </c>
      <c r="D148" s="41" t="s">
        <v>2674</v>
      </c>
      <c r="E148" s="10" t="s">
        <v>16</v>
      </c>
      <c r="F148" s="43"/>
      <c r="G148" s="10" t="s">
        <v>2033</v>
      </c>
      <c r="H148" s="41">
        <f t="shared" si="3"/>
        <v>145</v>
      </c>
      <c r="I148" s="41" t="s">
        <v>29</v>
      </c>
      <c r="J148" s="10" t="s">
        <v>2675</v>
      </c>
      <c r="K148" s="43"/>
      <c r="L148" s="43"/>
      <c r="M148" s="41"/>
      <c r="N148" s="43"/>
      <c r="O148" s="10"/>
      <c r="P148" s="10" t="s">
        <v>2350</v>
      </c>
      <c r="Q148" s="43"/>
    </row>
    <row r="149" spans="1:17" ht="57.6" x14ac:dyDescent="0.3">
      <c r="A149" s="41">
        <v>221</v>
      </c>
      <c r="B149" s="41" t="s">
        <v>2676</v>
      </c>
      <c r="C149" s="41" t="s">
        <v>94</v>
      </c>
      <c r="D149" s="41" t="s">
        <v>2674</v>
      </c>
      <c r="E149" s="10" t="s">
        <v>16</v>
      </c>
      <c r="F149" s="41" t="s">
        <v>23</v>
      </c>
      <c r="G149" s="10" t="s">
        <v>2033</v>
      </c>
      <c r="H149" s="41">
        <f t="shared" si="3"/>
        <v>146</v>
      </c>
      <c r="I149" s="41" t="s">
        <v>23</v>
      </c>
      <c r="J149" s="10" t="s">
        <v>1797</v>
      </c>
      <c r="K149" s="43"/>
      <c r="L149" s="43"/>
      <c r="M149" s="41"/>
      <c r="N149" s="43"/>
      <c r="O149" s="10">
        <v>1</v>
      </c>
      <c r="P149" s="10" t="s">
        <v>2350</v>
      </c>
      <c r="Q149" s="41"/>
    </row>
    <row r="150" spans="1:17" ht="57.6" x14ac:dyDescent="0.3">
      <c r="A150" s="41">
        <v>222</v>
      </c>
      <c r="B150" s="41" t="s">
        <v>2677</v>
      </c>
      <c r="C150" s="41" t="s">
        <v>79</v>
      </c>
      <c r="D150" s="41" t="s">
        <v>2678</v>
      </c>
      <c r="E150" s="10" t="s">
        <v>16</v>
      </c>
      <c r="F150" s="43"/>
      <c r="G150" s="10" t="s">
        <v>2033</v>
      </c>
      <c r="H150" s="41">
        <f t="shared" si="3"/>
        <v>147</v>
      </c>
      <c r="I150" s="41" t="s">
        <v>23</v>
      </c>
      <c r="J150" s="10" t="s">
        <v>1472</v>
      </c>
      <c r="K150" s="43"/>
      <c r="L150" s="43"/>
      <c r="M150" s="41"/>
      <c r="N150" s="43"/>
      <c r="O150" s="10"/>
      <c r="P150" s="10" t="s">
        <v>2350</v>
      </c>
      <c r="Q150" s="41">
        <v>1</v>
      </c>
    </row>
    <row r="151" spans="1:17" ht="57.6" x14ac:dyDescent="0.3">
      <c r="A151" s="41">
        <v>224</v>
      </c>
      <c r="B151" s="41" t="s">
        <v>2679</v>
      </c>
      <c r="C151" s="41" t="s">
        <v>38</v>
      </c>
      <c r="D151" s="41" t="s">
        <v>2680</v>
      </c>
      <c r="E151" s="10" t="s">
        <v>1325</v>
      </c>
      <c r="F151" s="41" t="s">
        <v>23</v>
      </c>
      <c r="G151" s="10" t="s">
        <v>2681</v>
      </c>
      <c r="H151" s="41">
        <f t="shared" si="3"/>
        <v>148</v>
      </c>
      <c r="I151" s="41" t="s">
        <v>29</v>
      </c>
      <c r="J151" s="10" t="s">
        <v>2682</v>
      </c>
      <c r="K151" s="43"/>
      <c r="L151" s="43"/>
      <c r="M151" s="41"/>
      <c r="N151" s="43"/>
      <c r="O151" s="10"/>
      <c r="P151" s="10" t="s">
        <v>2350</v>
      </c>
      <c r="Q151" s="43"/>
    </row>
    <row r="152" spans="1:17" ht="57.6" x14ac:dyDescent="0.3">
      <c r="A152" s="41">
        <v>225</v>
      </c>
      <c r="B152" s="41" t="s">
        <v>2683</v>
      </c>
      <c r="C152" s="41" t="s">
        <v>373</v>
      </c>
      <c r="D152" s="41" t="s">
        <v>2684</v>
      </c>
      <c r="E152" s="10" t="s">
        <v>16</v>
      </c>
      <c r="F152" s="43"/>
      <c r="G152" s="10" t="s">
        <v>2033</v>
      </c>
      <c r="H152" s="41">
        <f t="shared" si="3"/>
        <v>149</v>
      </c>
      <c r="I152" s="41" t="s">
        <v>29</v>
      </c>
      <c r="J152" s="10" t="s">
        <v>1108</v>
      </c>
      <c r="K152" s="43"/>
      <c r="L152" s="43"/>
      <c r="M152" s="41"/>
      <c r="N152" s="43"/>
      <c r="O152" s="10"/>
      <c r="P152" s="10" t="s">
        <v>2350</v>
      </c>
      <c r="Q152" s="43"/>
    </row>
    <row r="153" spans="1:17" ht="57.6" x14ac:dyDescent="0.3">
      <c r="A153" s="41">
        <v>226</v>
      </c>
      <c r="B153" s="41" t="s">
        <v>2685</v>
      </c>
      <c r="C153" s="41" t="s">
        <v>214</v>
      </c>
      <c r="D153" s="41" t="s">
        <v>2686</v>
      </c>
      <c r="E153" s="10" t="s">
        <v>16</v>
      </c>
      <c r="F153" s="41" t="s">
        <v>23</v>
      </c>
      <c r="G153" s="10" t="s">
        <v>2033</v>
      </c>
      <c r="H153" s="41">
        <f t="shared" si="3"/>
        <v>150</v>
      </c>
      <c r="I153" s="41" t="s">
        <v>29</v>
      </c>
      <c r="J153" s="10" t="s">
        <v>2687</v>
      </c>
      <c r="K153" s="43"/>
      <c r="L153" s="43"/>
      <c r="M153" s="41"/>
      <c r="N153" s="43"/>
      <c r="O153" s="10"/>
      <c r="P153" s="10" t="s">
        <v>2350</v>
      </c>
      <c r="Q153" s="43"/>
    </row>
    <row r="154" spans="1:17" ht="57.6" x14ac:dyDescent="0.3">
      <c r="A154" s="41">
        <v>227</v>
      </c>
      <c r="B154" s="41" t="s">
        <v>2688</v>
      </c>
      <c r="C154" s="41" t="s">
        <v>232</v>
      </c>
      <c r="D154" s="41" t="s">
        <v>2686</v>
      </c>
      <c r="E154" s="10" t="s">
        <v>16</v>
      </c>
      <c r="F154" s="41" t="s">
        <v>23</v>
      </c>
      <c r="G154" s="10" t="s">
        <v>2033</v>
      </c>
      <c r="H154" s="41">
        <f t="shared" si="3"/>
        <v>151</v>
      </c>
      <c r="I154" s="41" t="s">
        <v>29</v>
      </c>
      <c r="J154" s="10" t="s">
        <v>2689</v>
      </c>
      <c r="K154" s="43"/>
      <c r="L154" s="43"/>
      <c r="M154" s="41"/>
      <c r="N154" s="43"/>
      <c r="O154" s="10"/>
      <c r="P154" s="10" t="s">
        <v>2350</v>
      </c>
      <c r="Q154" s="43"/>
    </row>
    <row r="155" spans="1:17" ht="57.6" x14ac:dyDescent="0.3">
      <c r="A155" s="41">
        <v>228</v>
      </c>
      <c r="B155" s="41" t="s">
        <v>2690</v>
      </c>
      <c r="C155" s="41" t="s">
        <v>79</v>
      </c>
      <c r="D155" s="41" t="s">
        <v>2691</v>
      </c>
      <c r="E155" s="10" t="s">
        <v>16</v>
      </c>
      <c r="F155" s="41" t="s">
        <v>23</v>
      </c>
      <c r="G155" s="10" t="s">
        <v>2033</v>
      </c>
      <c r="H155" s="41">
        <f t="shared" si="3"/>
        <v>152</v>
      </c>
      <c r="I155" s="41" t="s">
        <v>23</v>
      </c>
      <c r="J155" s="10" t="s">
        <v>2692</v>
      </c>
      <c r="K155" s="43"/>
      <c r="L155" s="43"/>
      <c r="M155" s="41"/>
      <c r="N155" s="43"/>
      <c r="O155" s="10">
        <v>1</v>
      </c>
      <c r="P155" s="10" t="s">
        <v>2350</v>
      </c>
      <c r="Q155" s="41"/>
    </row>
    <row r="156" spans="1:17" ht="72" x14ac:dyDescent="0.3">
      <c r="A156" s="41">
        <v>229</v>
      </c>
      <c r="B156" s="41" t="s">
        <v>2693</v>
      </c>
      <c r="C156" s="41" t="s">
        <v>115</v>
      </c>
      <c r="D156" s="41" t="s">
        <v>2694</v>
      </c>
      <c r="E156" s="10" t="s">
        <v>16</v>
      </c>
      <c r="F156" s="43"/>
      <c r="G156" s="10" t="s">
        <v>2033</v>
      </c>
      <c r="H156" s="41">
        <f t="shared" si="3"/>
        <v>153</v>
      </c>
      <c r="I156" s="41" t="s">
        <v>29</v>
      </c>
      <c r="J156" s="10" t="s">
        <v>2695</v>
      </c>
      <c r="K156" s="43"/>
      <c r="L156" s="43"/>
      <c r="M156" s="41"/>
      <c r="N156" s="43"/>
      <c r="O156" s="10"/>
      <c r="P156" s="10" t="s">
        <v>2350</v>
      </c>
      <c r="Q156" s="43"/>
    </row>
    <row r="157" spans="1:17" ht="57.6" x14ac:dyDescent="0.3">
      <c r="A157" s="41">
        <v>230</v>
      </c>
      <c r="B157" s="41" t="s">
        <v>1657</v>
      </c>
      <c r="C157" s="41" t="s">
        <v>2696</v>
      </c>
      <c r="D157" s="41" t="s">
        <v>2697</v>
      </c>
      <c r="E157" s="10" t="s">
        <v>1325</v>
      </c>
      <c r="F157" s="41" t="s">
        <v>23</v>
      </c>
      <c r="G157" s="10" t="s">
        <v>2124</v>
      </c>
      <c r="H157" s="41">
        <f t="shared" si="3"/>
        <v>154</v>
      </c>
      <c r="I157" s="41" t="s">
        <v>23</v>
      </c>
      <c r="J157" s="10" t="s">
        <v>1926</v>
      </c>
      <c r="K157" s="43"/>
      <c r="L157" s="43"/>
      <c r="M157" s="41"/>
      <c r="N157" s="43"/>
      <c r="O157" s="10">
        <v>1</v>
      </c>
      <c r="P157" s="10" t="s">
        <v>2350</v>
      </c>
      <c r="Q157" s="41"/>
    </row>
    <row r="158" spans="1:17" ht="57.6" x14ac:dyDescent="0.3">
      <c r="A158" s="41">
        <v>232</v>
      </c>
      <c r="B158" s="41" t="s">
        <v>2698</v>
      </c>
      <c r="C158" s="41" t="s">
        <v>115</v>
      </c>
      <c r="D158" s="41" t="s">
        <v>2699</v>
      </c>
      <c r="E158" s="10" t="s">
        <v>16</v>
      </c>
      <c r="F158" s="41" t="s">
        <v>23</v>
      </c>
      <c r="G158" s="10" t="s">
        <v>2033</v>
      </c>
      <c r="H158" s="41">
        <f t="shared" si="3"/>
        <v>155</v>
      </c>
      <c r="I158" s="41" t="s">
        <v>23</v>
      </c>
      <c r="J158" s="10" t="s">
        <v>2700</v>
      </c>
      <c r="K158" s="43"/>
      <c r="L158" s="43"/>
      <c r="M158" s="41"/>
      <c r="N158" s="43"/>
      <c r="O158" s="10">
        <v>1</v>
      </c>
      <c r="P158" s="10" t="s">
        <v>2350</v>
      </c>
      <c r="Q158" s="41"/>
    </row>
    <row r="159" spans="1:17" ht="57.6" x14ac:dyDescent="0.3">
      <c r="A159" s="41">
        <v>235</v>
      </c>
      <c r="B159" s="41" t="s">
        <v>2701</v>
      </c>
      <c r="C159" s="41" t="s">
        <v>546</v>
      </c>
      <c r="D159" s="41" t="s">
        <v>2699</v>
      </c>
      <c r="E159" s="10" t="s">
        <v>16</v>
      </c>
      <c r="F159" s="41" t="s">
        <v>23</v>
      </c>
      <c r="G159" s="10" t="s">
        <v>2033</v>
      </c>
      <c r="H159" s="41">
        <f t="shared" si="3"/>
        <v>156</v>
      </c>
      <c r="I159" s="41" t="s">
        <v>29</v>
      </c>
      <c r="J159" s="10" t="s">
        <v>2702</v>
      </c>
      <c r="K159" s="43"/>
      <c r="L159" s="43"/>
      <c r="M159" s="41"/>
      <c r="N159" s="43"/>
      <c r="O159" s="10"/>
      <c r="P159" s="10" t="s">
        <v>2350</v>
      </c>
      <c r="Q159" s="43"/>
    </row>
    <row r="160" spans="1:17" ht="57.6" x14ac:dyDescent="0.3">
      <c r="A160" s="41">
        <v>236</v>
      </c>
      <c r="B160" s="41" t="s">
        <v>2703</v>
      </c>
      <c r="C160" s="41" t="s">
        <v>241</v>
      </c>
      <c r="D160" s="41" t="s">
        <v>2704</v>
      </c>
      <c r="E160" s="10" t="s">
        <v>16</v>
      </c>
      <c r="F160" s="41" t="s">
        <v>23</v>
      </c>
      <c r="G160" s="10" t="s">
        <v>2033</v>
      </c>
      <c r="H160" s="41">
        <f t="shared" si="3"/>
        <v>157</v>
      </c>
      <c r="I160" s="41" t="s">
        <v>29</v>
      </c>
      <c r="J160" s="10" t="s">
        <v>1753</v>
      </c>
      <c r="K160" s="43"/>
      <c r="L160" s="43"/>
      <c r="M160" s="41"/>
      <c r="N160" s="43"/>
      <c r="O160" s="10"/>
      <c r="P160" s="10" t="s">
        <v>2350</v>
      </c>
      <c r="Q160" s="43"/>
    </row>
    <row r="161" spans="1:17" ht="57.6" x14ac:dyDescent="0.3">
      <c r="A161" s="41">
        <v>237</v>
      </c>
      <c r="B161" s="41" t="s">
        <v>2530</v>
      </c>
      <c r="C161" s="41" t="s">
        <v>42</v>
      </c>
      <c r="D161" s="41" t="s">
        <v>2705</v>
      </c>
      <c r="E161" s="10" t="s">
        <v>16</v>
      </c>
      <c r="F161" s="41" t="s">
        <v>23</v>
      </c>
      <c r="G161" s="10" t="s">
        <v>2033</v>
      </c>
      <c r="H161" s="41">
        <f t="shared" si="3"/>
        <v>158</v>
      </c>
      <c r="I161" s="41" t="s">
        <v>29</v>
      </c>
      <c r="J161" s="10" t="s">
        <v>2706</v>
      </c>
      <c r="K161" s="43"/>
      <c r="L161" s="43"/>
      <c r="M161" s="41"/>
      <c r="N161" s="43"/>
      <c r="O161" s="10"/>
      <c r="P161" s="10" t="s">
        <v>2350</v>
      </c>
      <c r="Q161" s="43"/>
    </row>
    <row r="162" spans="1:17" ht="57.6" x14ac:dyDescent="0.3">
      <c r="A162" s="41">
        <v>241</v>
      </c>
      <c r="B162" s="41" t="s">
        <v>2707</v>
      </c>
      <c r="C162" s="41" t="s">
        <v>383</v>
      </c>
      <c r="D162" s="41" t="s">
        <v>2708</v>
      </c>
      <c r="E162" s="10" t="s">
        <v>16</v>
      </c>
      <c r="F162" s="41" t="s">
        <v>23</v>
      </c>
      <c r="G162" s="10" t="s">
        <v>2033</v>
      </c>
      <c r="H162" s="41">
        <f t="shared" si="3"/>
        <v>159</v>
      </c>
      <c r="I162" s="41" t="s">
        <v>23</v>
      </c>
      <c r="J162" s="10" t="s">
        <v>1101</v>
      </c>
      <c r="K162" s="43"/>
      <c r="L162" s="43"/>
      <c r="M162" s="41"/>
      <c r="N162" s="43"/>
      <c r="O162" s="10">
        <v>1</v>
      </c>
      <c r="P162" s="10" t="s">
        <v>2350</v>
      </c>
      <c r="Q162" s="41"/>
    </row>
    <row r="163" spans="1:17" ht="72" x14ac:dyDescent="0.3">
      <c r="A163" s="41">
        <v>242</v>
      </c>
      <c r="B163" s="41" t="s">
        <v>2709</v>
      </c>
      <c r="C163" s="41" t="s">
        <v>2710</v>
      </c>
      <c r="D163" s="41" t="s">
        <v>2708</v>
      </c>
      <c r="E163" s="10" t="s">
        <v>16</v>
      </c>
      <c r="F163" s="41" t="s">
        <v>23</v>
      </c>
      <c r="G163" s="10" t="s">
        <v>2033</v>
      </c>
      <c r="H163" s="41">
        <f t="shared" si="3"/>
        <v>160</v>
      </c>
      <c r="I163" s="41" t="s">
        <v>29</v>
      </c>
      <c r="J163" s="10" t="s">
        <v>2667</v>
      </c>
      <c r="K163" s="43"/>
      <c r="L163" s="43"/>
      <c r="M163" s="41"/>
      <c r="N163" s="43"/>
      <c r="O163" s="10"/>
      <c r="P163" s="10" t="s">
        <v>2350</v>
      </c>
      <c r="Q163" s="43"/>
    </row>
    <row r="164" spans="1:17" ht="57.6" x14ac:dyDescent="0.3">
      <c r="A164" s="41">
        <v>243</v>
      </c>
      <c r="B164" s="41" t="s">
        <v>2711</v>
      </c>
      <c r="C164" s="41" t="s">
        <v>700</v>
      </c>
      <c r="D164" s="41" t="s">
        <v>2712</v>
      </c>
      <c r="E164" s="10" t="s">
        <v>16</v>
      </c>
      <c r="F164" s="41" t="s">
        <v>23</v>
      </c>
      <c r="G164" s="10" t="s">
        <v>2033</v>
      </c>
      <c r="H164" s="41">
        <f t="shared" si="3"/>
        <v>161</v>
      </c>
      <c r="I164" s="41" t="s">
        <v>23</v>
      </c>
      <c r="J164" s="10" t="s">
        <v>2713</v>
      </c>
      <c r="K164" s="43"/>
      <c r="L164" s="43"/>
      <c r="M164" s="41"/>
      <c r="N164" s="43"/>
      <c r="O164" s="10">
        <v>1</v>
      </c>
      <c r="P164" s="10" t="s">
        <v>2350</v>
      </c>
      <c r="Q164" s="41"/>
    </row>
    <row r="165" spans="1:17" ht="57.6" x14ac:dyDescent="0.3">
      <c r="A165" s="41">
        <v>244</v>
      </c>
      <c r="B165" s="41" t="s">
        <v>2714</v>
      </c>
      <c r="C165" s="41" t="s">
        <v>110</v>
      </c>
      <c r="D165" s="41" t="s">
        <v>2715</v>
      </c>
      <c r="E165" s="10" t="s">
        <v>16</v>
      </c>
      <c r="F165" s="41"/>
      <c r="G165" s="10" t="s">
        <v>2033</v>
      </c>
      <c r="H165" s="41">
        <f t="shared" si="3"/>
        <v>162</v>
      </c>
      <c r="I165" s="41" t="s">
        <v>29</v>
      </c>
      <c r="J165" s="10" t="s">
        <v>2716</v>
      </c>
      <c r="K165" s="43"/>
      <c r="L165" s="43"/>
      <c r="M165" s="41"/>
      <c r="N165" s="43"/>
      <c r="O165" s="10"/>
      <c r="P165" s="10" t="s">
        <v>2350</v>
      </c>
      <c r="Q165" s="43"/>
    </row>
    <row r="166" spans="1:17" ht="57.6" x14ac:dyDescent="0.3">
      <c r="A166" s="41">
        <v>246</v>
      </c>
      <c r="B166" s="41" t="s">
        <v>2717</v>
      </c>
      <c r="C166" s="41" t="s">
        <v>2718</v>
      </c>
      <c r="D166" s="41" t="s">
        <v>2719</v>
      </c>
      <c r="E166" s="10" t="s">
        <v>16</v>
      </c>
      <c r="F166" s="41" t="s">
        <v>23</v>
      </c>
      <c r="G166" s="10" t="s">
        <v>2033</v>
      </c>
      <c r="H166" s="41">
        <f t="shared" si="3"/>
        <v>163</v>
      </c>
      <c r="I166" s="41" t="s">
        <v>23</v>
      </c>
      <c r="J166" s="10" t="s">
        <v>2720</v>
      </c>
      <c r="K166" s="43"/>
      <c r="L166" s="43"/>
      <c r="M166" s="41" t="s">
        <v>799</v>
      </c>
      <c r="N166" s="43"/>
      <c r="O166" s="10">
        <v>1</v>
      </c>
      <c r="P166" s="10" t="s">
        <v>2350</v>
      </c>
      <c r="Q166" s="41"/>
    </row>
    <row r="167" spans="1:17" ht="57.6" x14ac:dyDescent="0.3">
      <c r="A167" s="41">
        <v>249</v>
      </c>
      <c r="B167" s="41" t="s">
        <v>2721</v>
      </c>
      <c r="C167" s="41" t="s">
        <v>115</v>
      </c>
      <c r="D167" s="41" t="s">
        <v>2722</v>
      </c>
      <c r="E167" s="10" t="s">
        <v>16</v>
      </c>
      <c r="F167" s="41" t="s">
        <v>23</v>
      </c>
      <c r="G167" s="10" t="s">
        <v>2033</v>
      </c>
      <c r="H167" s="41">
        <f t="shared" si="3"/>
        <v>164</v>
      </c>
      <c r="I167" s="41" t="s">
        <v>29</v>
      </c>
      <c r="J167" s="10" t="s">
        <v>2723</v>
      </c>
      <c r="K167" s="43"/>
      <c r="L167" s="43"/>
      <c r="M167" s="41"/>
      <c r="N167" s="43"/>
      <c r="O167" s="10"/>
      <c r="P167" s="10" t="s">
        <v>2350</v>
      </c>
      <c r="Q167" s="43"/>
    </row>
    <row r="168" spans="1:17" ht="57.6" x14ac:dyDescent="0.3">
      <c r="A168" s="41">
        <v>251</v>
      </c>
      <c r="B168" s="41" t="s">
        <v>532</v>
      </c>
      <c r="C168" s="41" t="s">
        <v>94</v>
      </c>
      <c r="D168" s="41" t="s">
        <v>2724</v>
      </c>
      <c r="E168" s="10" t="s">
        <v>16</v>
      </c>
      <c r="F168" s="41" t="s">
        <v>23</v>
      </c>
      <c r="G168" s="10" t="s">
        <v>2033</v>
      </c>
      <c r="H168" s="41">
        <f t="shared" si="3"/>
        <v>165</v>
      </c>
      <c r="I168" s="41" t="s">
        <v>29</v>
      </c>
      <c r="J168" s="10" t="s">
        <v>2725</v>
      </c>
      <c r="K168" s="43"/>
      <c r="L168" s="43"/>
      <c r="M168" s="41"/>
      <c r="N168" s="43"/>
      <c r="O168" s="10"/>
      <c r="P168" s="10" t="s">
        <v>2350</v>
      </c>
      <c r="Q168" s="43"/>
    </row>
    <row r="169" spans="1:17" ht="57.6" x14ac:dyDescent="0.3">
      <c r="A169" s="41">
        <v>252</v>
      </c>
      <c r="B169" s="41" t="s">
        <v>2726</v>
      </c>
      <c r="C169" s="41" t="s">
        <v>94</v>
      </c>
      <c r="D169" s="41" t="s">
        <v>2724</v>
      </c>
      <c r="E169" s="10" t="s">
        <v>16</v>
      </c>
      <c r="F169" s="41" t="s">
        <v>23</v>
      </c>
      <c r="G169" s="10" t="s">
        <v>2033</v>
      </c>
      <c r="H169" s="41">
        <f t="shared" si="3"/>
        <v>166</v>
      </c>
      <c r="I169" s="41" t="s">
        <v>23</v>
      </c>
      <c r="J169" s="10" t="s">
        <v>2727</v>
      </c>
      <c r="K169" s="43"/>
      <c r="L169" s="43"/>
      <c r="M169" s="41"/>
      <c r="N169" s="43"/>
      <c r="O169" s="10">
        <v>1</v>
      </c>
      <c r="P169" s="10" t="s">
        <v>2350</v>
      </c>
      <c r="Q169" s="41"/>
    </row>
    <row r="170" spans="1:17" ht="57.6" x14ac:dyDescent="0.3">
      <c r="A170" s="41">
        <v>254</v>
      </c>
      <c r="B170" s="41" t="s">
        <v>2728</v>
      </c>
      <c r="C170" s="41" t="s">
        <v>115</v>
      </c>
      <c r="D170" s="41" t="s">
        <v>2729</v>
      </c>
      <c r="E170" s="10" t="s">
        <v>16</v>
      </c>
      <c r="F170" s="41" t="s">
        <v>23</v>
      </c>
      <c r="G170" s="10" t="s">
        <v>2033</v>
      </c>
      <c r="H170" s="41">
        <f t="shared" si="3"/>
        <v>167</v>
      </c>
      <c r="I170" s="41" t="s">
        <v>29</v>
      </c>
      <c r="J170" s="10" t="s">
        <v>2730</v>
      </c>
      <c r="K170" s="43"/>
      <c r="L170" s="43"/>
      <c r="M170" s="41"/>
      <c r="N170" s="43"/>
      <c r="O170" s="10"/>
      <c r="P170" s="10" t="s">
        <v>2350</v>
      </c>
      <c r="Q170" s="43"/>
    </row>
    <row r="171" spans="1:17" ht="57.6" x14ac:dyDescent="0.3">
      <c r="A171" s="41">
        <v>255</v>
      </c>
      <c r="B171" s="41" t="s">
        <v>2281</v>
      </c>
      <c r="C171" s="41" t="s">
        <v>222</v>
      </c>
      <c r="D171" s="41" t="s">
        <v>2729</v>
      </c>
      <c r="E171" s="10" t="s">
        <v>16</v>
      </c>
      <c r="F171" s="41" t="s">
        <v>23</v>
      </c>
      <c r="G171" s="10" t="s">
        <v>2033</v>
      </c>
      <c r="H171" s="41">
        <f t="shared" si="3"/>
        <v>168</v>
      </c>
      <c r="I171" s="41" t="s">
        <v>23</v>
      </c>
      <c r="J171" s="10" t="s">
        <v>2731</v>
      </c>
      <c r="K171" s="43"/>
      <c r="L171" s="43"/>
      <c r="M171" s="41"/>
      <c r="N171" s="43"/>
      <c r="O171" s="10">
        <v>1</v>
      </c>
      <c r="P171" s="10" t="s">
        <v>2350</v>
      </c>
      <c r="Q171" s="41"/>
    </row>
    <row r="172" spans="1:17" ht="57.6" x14ac:dyDescent="0.3">
      <c r="A172" s="41">
        <v>256</v>
      </c>
      <c r="B172" s="41" t="s">
        <v>2732</v>
      </c>
      <c r="C172" s="41" t="s">
        <v>228</v>
      </c>
      <c r="D172" s="41" t="s">
        <v>2733</v>
      </c>
      <c r="E172" s="10" t="s">
        <v>16</v>
      </c>
      <c r="F172" s="41" t="s">
        <v>23</v>
      </c>
      <c r="G172" s="10" t="s">
        <v>2033</v>
      </c>
      <c r="H172" s="41">
        <f t="shared" si="3"/>
        <v>169</v>
      </c>
      <c r="I172" s="41" t="s">
        <v>29</v>
      </c>
      <c r="J172" s="10" t="s">
        <v>2734</v>
      </c>
      <c r="K172" s="43"/>
      <c r="L172" s="43"/>
      <c r="M172" s="41"/>
      <c r="N172" s="43"/>
      <c r="O172" s="10"/>
      <c r="P172" s="10" t="s">
        <v>2350</v>
      </c>
      <c r="Q172" s="43"/>
    </row>
    <row r="173" spans="1:17" ht="57.6" x14ac:dyDescent="0.3">
      <c r="A173" s="41">
        <v>257</v>
      </c>
      <c r="B173" s="41" t="s">
        <v>2735</v>
      </c>
      <c r="C173" s="41" t="s">
        <v>94</v>
      </c>
      <c r="D173" s="41" t="s">
        <v>2733</v>
      </c>
      <c r="E173" s="10" t="s">
        <v>16</v>
      </c>
      <c r="F173" s="41" t="s">
        <v>23</v>
      </c>
      <c r="G173" s="10" t="s">
        <v>2033</v>
      </c>
      <c r="H173" s="41">
        <f t="shared" si="3"/>
        <v>170</v>
      </c>
      <c r="I173" s="41" t="s">
        <v>23</v>
      </c>
      <c r="J173" s="10" t="s">
        <v>2736</v>
      </c>
      <c r="K173" s="43"/>
      <c r="L173" s="43"/>
      <c r="M173" s="41"/>
      <c r="N173" s="43"/>
      <c r="O173" s="10">
        <v>1</v>
      </c>
      <c r="P173" s="10" t="s">
        <v>2350</v>
      </c>
      <c r="Q173" s="41"/>
    </row>
    <row r="174" spans="1:17" ht="57.6" x14ac:dyDescent="0.3">
      <c r="A174" s="41">
        <v>258</v>
      </c>
      <c r="B174" s="41" t="s">
        <v>2737</v>
      </c>
      <c r="C174" s="41" t="s">
        <v>115</v>
      </c>
      <c r="D174" s="41" t="s">
        <v>2733</v>
      </c>
      <c r="E174" s="10" t="s">
        <v>16</v>
      </c>
      <c r="F174" s="41" t="s">
        <v>23</v>
      </c>
      <c r="G174" s="10" t="s">
        <v>2033</v>
      </c>
      <c r="H174" s="41">
        <f t="shared" si="3"/>
        <v>171</v>
      </c>
      <c r="I174" s="41" t="s">
        <v>29</v>
      </c>
      <c r="J174" s="10" t="s">
        <v>2229</v>
      </c>
      <c r="K174" s="43"/>
      <c r="L174" s="43"/>
      <c r="M174" s="41"/>
      <c r="N174" s="43"/>
      <c r="O174" s="10"/>
      <c r="P174" s="10" t="s">
        <v>2350</v>
      </c>
      <c r="Q174" s="43"/>
    </row>
    <row r="175" spans="1:17" ht="57.6" x14ac:dyDescent="0.3">
      <c r="A175" s="41">
        <v>260</v>
      </c>
      <c r="B175" s="41" t="s">
        <v>2738</v>
      </c>
      <c r="C175" s="41" t="s">
        <v>635</v>
      </c>
      <c r="D175" s="41" t="s">
        <v>2739</v>
      </c>
      <c r="E175" s="10" t="s">
        <v>16</v>
      </c>
      <c r="F175" s="41" t="s">
        <v>23</v>
      </c>
      <c r="G175" s="10" t="s">
        <v>2033</v>
      </c>
      <c r="H175" s="41">
        <f t="shared" si="3"/>
        <v>172</v>
      </c>
      <c r="I175" s="41" t="s">
        <v>29</v>
      </c>
      <c r="J175" s="10" t="s">
        <v>1133</v>
      </c>
      <c r="K175" s="43"/>
      <c r="L175" s="43"/>
      <c r="M175" s="41"/>
      <c r="N175" s="43"/>
      <c r="O175" s="10"/>
      <c r="P175" s="10" t="s">
        <v>2350</v>
      </c>
      <c r="Q175" s="43"/>
    </row>
    <row r="176" spans="1:17" ht="57.6" x14ac:dyDescent="0.3">
      <c r="A176" s="41">
        <v>261</v>
      </c>
      <c r="B176" s="41" t="s">
        <v>2740</v>
      </c>
      <c r="C176" s="41" t="s">
        <v>2741</v>
      </c>
      <c r="D176" s="41" t="s">
        <v>2742</v>
      </c>
      <c r="E176" s="10" t="s">
        <v>16</v>
      </c>
      <c r="F176" s="41" t="s">
        <v>23</v>
      </c>
      <c r="G176" s="10" t="s">
        <v>2033</v>
      </c>
      <c r="H176" s="41">
        <f t="shared" si="3"/>
        <v>173</v>
      </c>
      <c r="I176" s="41" t="s">
        <v>23</v>
      </c>
      <c r="J176" s="10" t="s">
        <v>2743</v>
      </c>
      <c r="K176" s="43"/>
      <c r="L176" s="43"/>
      <c r="M176" s="41" t="s">
        <v>799</v>
      </c>
      <c r="N176" s="43"/>
      <c r="O176" s="10">
        <v>1</v>
      </c>
      <c r="P176" s="10" t="s">
        <v>2350</v>
      </c>
      <c r="Q176" s="41"/>
    </row>
    <row r="177" spans="1:17" ht="57.6" x14ac:dyDescent="0.3">
      <c r="A177" s="41">
        <v>262</v>
      </c>
      <c r="B177" s="41" t="s">
        <v>2744</v>
      </c>
      <c r="C177" s="41" t="s">
        <v>542</v>
      </c>
      <c r="D177" s="41" t="s">
        <v>2742</v>
      </c>
      <c r="E177" s="10" t="s">
        <v>16</v>
      </c>
      <c r="F177" s="41" t="s">
        <v>23</v>
      </c>
      <c r="G177" s="10" t="s">
        <v>2033</v>
      </c>
      <c r="H177" s="41">
        <f t="shared" si="3"/>
        <v>174</v>
      </c>
      <c r="I177" s="41" t="s">
        <v>29</v>
      </c>
      <c r="J177" s="10" t="s">
        <v>2745</v>
      </c>
      <c r="K177" s="43"/>
      <c r="L177" s="43"/>
      <c r="M177" s="88" t="s">
        <v>4047</v>
      </c>
      <c r="N177" s="43"/>
      <c r="O177" s="10"/>
      <c r="P177" s="10" t="s">
        <v>2350</v>
      </c>
      <c r="Q177" s="43"/>
    </row>
    <row r="178" spans="1:17" ht="57.6" x14ac:dyDescent="0.3">
      <c r="A178" s="41">
        <v>263</v>
      </c>
      <c r="B178" s="41" t="s">
        <v>2746</v>
      </c>
      <c r="C178" s="41" t="s">
        <v>428</v>
      </c>
      <c r="D178" s="41" t="s">
        <v>2747</v>
      </c>
      <c r="E178" s="10" t="s">
        <v>16</v>
      </c>
      <c r="F178" s="41" t="s">
        <v>23</v>
      </c>
      <c r="G178" s="10" t="s">
        <v>2033</v>
      </c>
      <c r="H178" s="41">
        <f t="shared" si="3"/>
        <v>175</v>
      </c>
      <c r="I178" s="41" t="s">
        <v>23</v>
      </c>
      <c r="J178" s="10" t="s">
        <v>2734</v>
      </c>
      <c r="K178" s="43"/>
      <c r="L178" s="43"/>
      <c r="M178" s="41"/>
      <c r="N178" s="43"/>
      <c r="O178" s="10">
        <v>1</v>
      </c>
      <c r="P178" s="10" t="s">
        <v>2350</v>
      </c>
      <c r="Q178" s="41"/>
    </row>
    <row r="179" spans="1:17" ht="57.6" x14ac:dyDescent="0.3">
      <c r="A179" s="41">
        <v>266</v>
      </c>
      <c r="B179" s="41" t="s">
        <v>2748</v>
      </c>
      <c r="C179" s="41" t="s">
        <v>2749</v>
      </c>
      <c r="D179" s="41" t="s">
        <v>2750</v>
      </c>
      <c r="E179" s="10" t="s">
        <v>16</v>
      </c>
      <c r="F179" s="41" t="s">
        <v>23</v>
      </c>
      <c r="G179" s="10" t="s">
        <v>2033</v>
      </c>
      <c r="H179" s="41">
        <f t="shared" si="3"/>
        <v>176</v>
      </c>
      <c r="I179" s="41" t="s">
        <v>29</v>
      </c>
      <c r="J179" s="10" t="s">
        <v>2751</v>
      </c>
      <c r="K179" s="43"/>
      <c r="L179" s="43"/>
      <c r="M179" s="41"/>
      <c r="N179" s="43"/>
      <c r="O179" s="10"/>
      <c r="P179" s="10" t="s">
        <v>2350</v>
      </c>
      <c r="Q179" s="43"/>
    </row>
    <row r="180" spans="1:17" ht="57.6" x14ac:dyDescent="0.3">
      <c r="A180" s="41">
        <v>267</v>
      </c>
      <c r="B180" s="41" t="s">
        <v>2752</v>
      </c>
      <c r="C180" s="41" t="s">
        <v>1480</v>
      </c>
      <c r="D180" s="41" t="s">
        <v>2753</v>
      </c>
      <c r="E180" s="10" t="s">
        <v>1325</v>
      </c>
      <c r="F180" s="41" t="s">
        <v>23</v>
      </c>
      <c r="G180" s="10" t="s">
        <v>2124</v>
      </c>
      <c r="H180" s="41">
        <f t="shared" si="3"/>
        <v>177</v>
      </c>
      <c r="I180" s="41" t="s">
        <v>29</v>
      </c>
      <c r="J180" s="10" t="s">
        <v>2127</v>
      </c>
      <c r="K180" s="43"/>
      <c r="L180" s="43"/>
      <c r="M180" s="41"/>
      <c r="N180" s="43"/>
      <c r="O180" s="10"/>
      <c r="P180" s="10" t="s">
        <v>2350</v>
      </c>
      <c r="Q180" s="43"/>
    </row>
    <row r="181" spans="1:17" ht="57.6" x14ac:dyDescent="0.3">
      <c r="A181" s="41">
        <v>268</v>
      </c>
      <c r="B181" s="41" t="s">
        <v>2754</v>
      </c>
      <c r="C181" s="41" t="s">
        <v>181</v>
      </c>
      <c r="D181" s="10" t="s">
        <v>2755</v>
      </c>
      <c r="E181" s="10" t="s">
        <v>16</v>
      </c>
      <c r="F181" s="41" t="s">
        <v>23</v>
      </c>
      <c r="G181" s="10" t="s">
        <v>2033</v>
      </c>
      <c r="H181" s="41">
        <f t="shared" si="3"/>
        <v>178</v>
      </c>
      <c r="I181" s="41" t="s">
        <v>23</v>
      </c>
      <c r="J181" s="10" t="s">
        <v>2756</v>
      </c>
      <c r="K181" s="43"/>
      <c r="L181" s="43"/>
      <c r="M181" s="41"/>
      <c r="N181" s="43"/>
      <c r="O181" s="10">
        <v>1</v>
      </c>
      <c r="P181" s="10" t="s">
        <v>2350</v>
      </c>
      <c r="Q181" s="41"/>
    </row>
    <row r="182" spans="1:17" ht="57.6" x14ac:dyDescent="0.3">
      <c r="A182" s="41">
        <v>269</v>
      </c>
      <c r="B182" s="41" t="s">
        <v>2757</v>
      </c>
      <c r="C182" s="41" t="s">
        <v>373</v>
      </c>
      <c r="D182" s="41" t="s">
        <v>2758</v>
      </c>
      <c r="E182" s="10" t="s">
        <v>16</v>
      </c>
      <c r="F182" s="41" t="s">
        <v>23</v>
      </c>
      <c r="G182" s="10" t="s">
        <v>2033</v>
      </c>
      <c r="H182" s="41">
        <f t="shared" si="3"/>
        <v>179</v>
      </c>
      <c r="I182" s="41" t="s">
        <v>29</v>
      </c>
      <c r="J182" s="10" t="s">
        <v>2055</v>
      </c>
      <c r="K182" s="43"/>
      <c r="L182" s="43"/>
      <c r="M182" s="41"/>
      <c r="N182" s="43"/>
      <c r="O182" s="10"/>
      <c r="P182" s="10" t="s">
        <v>2350</v>
      </c>
      <c r="Q182" s="43"/>
    </row>
    <row r="183" spans="1:17" ht="57.6" x14ac:dyDescent="0.3">
      <c r="A183" s="41">
        <v>270</v>
      </c>
      <c r="B183" s="41" t="s">
        <v>2759</v>
      </c>
      <c r="C183" s="41" t="s">
        <v>232</v>
      </c>
      <c r="D183" s="41" t="s">
        <v>2760</v>
      </c>
      <c r="E183" s="10" t="s">
        <v>16</v>
      </c>
      <c r="F183" s="41" t="s">
        <v>23</v>
      </c>
      <c r="G183" s="10" t="s">
        <v>2033</v>
      </c>
      <c r="H183" s="41">
        <f t="shared" si="3"/>
        <v>180</v>
      </c>
      <c r="I183" s="41" t="s">
        <v>29</v>
      </c>
      <c r="J183" s="10" t="s">
        <v>2761</v>
      </c>
      <c r="K183" s="43"/>
      <c r="L183" s="43"/>
      <c r="M183" s="41"/>
      <c r="N183" s="43"/>
      <c r="O183" s="10"/>
      <c r="P183" s="10" t="s">
        <v>2350</v>
      </c>
      <c r="Q183" s="43"/>
    </row>
    <row r="184" spans="1:17" ht="57.6" x14ac:dyDescent="0.3">
      <c r="A184" s="41">
        <v>272</v>
      </c>
      <c r="B184" s="41" t="s">
        <v>2762</v>
      </c>
      <c r="C184" s="41" t="s">
        <v>110</v>
      </c>
      <c r="D184" s="41" t="s">
        <v>2763</v>
      </c>
      <c r="E184" s="10" t="s">
        <v>16</v>
      </c>
      <c r="F184" s="41" t="s">
        <v>23</v>
      </c>
      <c r="G184" s="10" t="s">
        <v>2033</v>
      </c>
      <c r="H184" s="41">
        <f t="shared" si="3"/>
        <v>181</v>
      </c>
      <c r="I184" s="41" t="s">
        <v>23</v>
      </c>
      <c r="J184" s="10" t="s">
        <v>2764</v>
      </c>
      <c r="K184" s="43"/>
      <c r="L184" s="43"/>
      <c r="M184" s="41"/>
      <c r="N184" s="43"/>
      <c r="O184" s="10">
        <v>1</v>
      </c>
      <c r="P184" s="10" t="s">
        <v>2350</v>
      </c>
      <c r="Q184" s="41"/>
    </row>
    <row r="185" spans="1:17" ht="57.6" x14ac:dyDescent="0.3">
      <c r="A185" s="41">
        <v>273</v>
      </c>
      <c r="B185" s="41" t="s">
        <v>2765</v>
      </c>
      <c r="C185" s="41" t="s">
        <v>110</v>
      </c>
      <c r="D185" s="41" t="s">
        <v>2763</v>
      </c>
      <c r="E185" s="10" t="s">
        <v>16</v>
      </c>
      <c r="F185" s="41" t="s">
        <v>23</v>
      </c>
      <c r="G185" s="10" t="s">
        <v>2033</v>
      </c>
      <c r="H185" s="41">
        <f t="shared" si="3"/>
        <v>182</v>
      </c>
      <c r="I185" s="41" t="s">
        <v>23</v>
      </c>
      <c r="J185" s="10" t="s">
        <v>2766</v>
      </c>
      <c r="K185" s="43"/>
      <c r="L185" s="43"/>
      <c r="M185" s="41"/>
      <c r="N185" s="43"/>
      <c r="O185" s="10">
        <v>1</v>
      </c>
      <c r="P185" s="10" t="s">
        <v>2350</v>
      </c>
      <c r="Q185" s="41"/>
    </row>
    <row r="186" spans="1:17" ht="57.6" x14ac:dyDescent="0.3">
      <c r="A186" s="41">
        <v>274</v>
      </c>
      <c r="B186" s="41" t="s">
        <v>2767</v>
      </c>
      <c r="C186" s="41" t="s">
        <v>457</v>
      </c>
      <c r="D186" s="41" t="s">
        <v>2768</v>
      </c>
      <c r="E186" s="10" t="s">
        <v>16</v>
      </c>
      <c r="F186" s="41" t="s">
        <v>23</v>
      </c>
      <c r="G186" s="10" t="s">
        <v>2033</v>
      </c>
      <c r="H186" s="41">
        <f t="shared" si="3"/>
        <v>183</v>
      </c>
      <c r="I186" s="41" t="s">
        <v>29</v>
      </c>
      <c r="J186" s="10" t="s">
        <v>2769</v>
      </c>
      <c r="K186" s="43"/>
      <c r="L186" s="43"/>
      <c r="M186" s="41"/>
      <c r="N186" s="43"/>
      <c r="O186" s="10"/>
      <c r="P186" s="10" t="s">
        <v>2350</v>
      </c>
      <c r="Q186" s="43"/>
    </row>
    <row r="187" spans="1:17" ht="57.6" x14ac:dyDescent="0.3">
      <c r="A187" s="41">
        <v>275</v>
      </c>
      <c r="B187" s="41" t="s">
        <v>2770</v>
      </c>
      <c r="C187" s="41" t="s">
        <v>2771</v>
      </c>
      <c r="D187" s="41" t="s">
        <v>2768</v>
      </c>
      <c r="E187" s="10" t="s">
        <v>16</v>
      </c>
      <c r="F187" s="41" t="s">
        <v>23</v>
      </c>
      <c r="G187" s="10" t="s">
        <v>2033</v>
      </c>
      <c r="H187" s="41">
        <f t="shared" si="3"/>
        <v>184</v>
      </c>
      <c r="I187" s="41" t="s">
        <v>29</v>
      </c>
      <c r="J187" s="10" t="s">
        <v>1056</v>
      </c>
      <c r="K187" s="43"/>
      <c r="L187" s="43"/>
      <c r="M187" s="41"/>
      <c r="N187" s="43"/>
      <c r="O187" s="10"/>
      <c r="P187" s="10" t="s">
        <v>2350</v>
      </c>
      <c r="Q187" s="43"/>
    </row>
    <row r="188" spans="1:17" ht="57.6" x14ac:dyDescent="0.3">
      <c r="A188" s="41">
        <v>276</v>
      </c>
      <c r="B188" s="41" t="s">
        <v>2772</v>
      </c>
      <c r="C188" s="41" t="s">
        <v>42</v>
      </c>
      <c r="D188" s="41" t="s">
        <v>2773</v>
      </c>
      <c r="E188" s="10" t="s">
        <v>16</v>
      </c>
      <c r="F188" s="41" t="s">
        <v>23</v>
      </c>
      <c r="G188" s="10" t="s">
        <v>2033</v>
      </c>
      <c r="H188" s="41">
        <f t="shared" si="3"/>
        <v>185</v>
      </c>
      <c r="I188" s="41" t="s">
        <v>29</v>
      </c>
      <c r="J188" s="10" t="s">
        <v>1585</v>
      </c>
      <c r="K188" s="43"/>
      <c r="L188" s="43"/>
      <c r="M188" s="41"/>
      <c r="N188" s="43"/>
      <c r="O188" s="10"/>
      <c r="P188" s="10" t="s">
        <v>2350</v>
      </c>
      <c r="Q188" s="43"/>
    </row>
    <row r="189" spans="1:17" ht="57.6" x14ac:dyDescent="0.3">
      <c r="A189" s="41">
        <v>278</v>
      </c>
      <c r="B189" s="41" t="s">
        <v>2774</v>
      </c>
      <c r="C189" s="41" t="s">
        <v>2775</v>
      </c>
      <c r="D189" s="41" t="s">
        <v>2776</v>
      </c>
      <c r="E189" s="10" t="s">
        <v>16</v>
      </c>
      <c r="F189" s="41" t="s">
        <v>23</v>
      </c>
      <c r="G189" s="10" t="s">
        <v>2033</v>
      </c>
      <c r="H189" s="41">
        <f t="shared" si="3"/>
        <v>186</v>
      </c>
      <c r="I189" s="41" t="s">
        <v>29</v>
      </c>
      <c r="J189" s="10" t="s">
        <v>2777</v>
      </c>
      <c r="K189" s="43"/>
      <c r="L189" s="43"/>
      <c r="M189" s="41"/>
      <c r="N189" s="43"/>
      <c r="O189" s="10"/>
      <c r="P189" s="10" t="s">
        <v>2350</v>
      </c>
      <c r="Q189" s="43"/>
    </row>
    <row r="190" spans="1:17" ht="57.6" x14ac:dyDescent="0.3">
      <c r="A190" s="41">
        <v>279</v>
      </c>
      <c r="B190" s="41" t="s">
        <v>2778</v>
      </c>
      <c r="C190" s="41" t="s">
        <v>635</v>
      </c>
      <c r="D190" s="41" t="s">
        <v>2779</v>
      </c>
      <c r="E190" s="10" t="s">
        <v>16</v>
      </c>
      <c r="F190" s="41" t="s">
        <v>23</v>
      </c>
      <c r="G190" s="10" t="s">
        <v>2033</v>
      </c>
      <c r="H190" s="41">
        <f t="shared" si="3"/>
        <v>187</v>
      </c>
      <c r="I190" s="41" t="s">
        <v>29</v>
      </c>
      <c r="J190" s="10" t="s">
        <v>2780</v>
      </c>
      <c r="K190" s="43"/>
      <c r="L190" s="43"/>
      <c r="M190" s="41"/>
      <c r="N190" s="43"/>
      <c r="O190" s="10"/>
      <c r="P190" s="10" t="s">
        <v>2350</v>
      </c>
      <c r="Q190" s="43"/>
    </row>
    <row r="191" spans="1:17" ht="57.6" x14ac:dyDescent="0.3">
      <c r="A191" s="41">
        <v>280</v>
      </c>
      <c r="B191" s="41" t="s">
        <v>2781</v>
      </c>
      <c r="C191" s="41" t="s">
        <v>245</v>
      </c>
      <c r="D191" s="41" t="s">
        <v>2782</v>
      </c>
      <c r="E191" s="10" t="s">
        <v>16</v>
      </c>
      <c r="F191" s="41" t="s">
        <v>23</v>
      </c>
      <c r="G191" s="10" t="s">
        <v>2033</v>
      </c>
      <c r="H191" s="41">
        <f t="shared" si="3"/>
        <v>188</v>
      </c>
      <c r="I191" s="41" t="s">
        <v>23</v>
      </c>
      <c r="J191" s="10" t="s">
        <v>2783</v>
      </c>
      <c r="K191" s="43"/>
      <c r="L191" s="43"/>
      <c r="M191" s="41"/>
      <c r="N191" s="43"/>
      <c r="O191" s="10">
        <v>1</v>
      </c>
      <c r="P191" s="10" t="s">
        <v>2350</v>
      </c>
      <c r="Q191" s="41"/>
    </row>
    <row r="192" spans="1:17" ht="72" x14ac:dyDescent="0.3">
      <c r="A192" s="41">
        <v>281</v>
      </c>
      <c r="B192" s="41" t="s">
        <v>2784</v>
      </c>
      <c r="C192" s="41" t="s">
        <v>1480</v>
      </c>
      <c r="D192" s="41" t="s">
        <v>2785</v>
      </c>
      <c r="E192" s="10" t="s">
        <v>16</v>
      </c>
      <c r="F192" s="41" t="s">
        <v>23</v>
      </c>
      <c r="G192" s="10" t="s">
        <v>2033</v>
      </c>
      <c r="H192" s="41">
        <f t="shared" si="3"/>
        <v>189</v>
      </c>
      <c r="I192" s="41" t="s">
        <v>23</v>
      </c>
      <c r="J192" s="10" t="s">
        <v>2069</v>
      </c>
      <c r="K192" s="43"/>
      <c r="L192" s="43"/>
      <c r="M192" s="41"/>
      <c r="N192" s="43"/>
      <c r="O192" s="10">
        <v>1</v>
      </c>
      <c r="P192" s="10" t="s">
        <v>2350</v>
      </c>
      <c r="Q192" s="41"/>
    </row>
    <row r="193" spans="1:17" ht="57.6" x14ac:dyDescent="0.3">
      <c r="A193" s="41">
        <v>282</v>
      </c>
      <c r="B193" s="41" t="s">
        <v>2786</v>
      </c>
      <c r="C193" s="41" t="s">
        <v>1292</v>
      </c>
      <c r="D193" s="41" t="s">
        <v>2785</v>
      </c>
      <c r="E193" s="10" t="s">
        <v>16</v>
      </c>
      <c r="F193" s="41" t="s">
        <v>23</v>
      </c>
      <c r="G193" s="10" t="s">
        <v>2033</v>
      </c>
      <c r="H193" s="41">
        <f t="shared" si="3"/>
        <v>190</v>
      </c>
      <c r="I193" s="41" t="s">
        <v>23</v>
      </c>
      <c r="J193" s="10" t="s">
        <v>1224</v>
      </c>
      <c r="K193" s="43"/>
      <c r="L193" s="43"/>
      <c r="M193" s="41"/>
      <c r="N193" s="43"/>
      <c r="O193" s="10">
        <v>1</v>
      </c>
      <c r="P193" s="10" t="s">
        <v>2350</v>
      </c>
      <c r="Q193" s="41"/>
    </row>
    <row r="194" spans="1:17" ht="57.6" x14ac:dyDescent="0.3">
      <c r="A194" s="41">
        <v>283</v>
      </c>
      <c r="B194" s="41" t="s">
        <v>2787</v>
      </c>
      <c r="C194" s="41" t="s">
        <v>205</v>
      </c>
      <c r="D194" s="41" t="s">
        <v>2788</v>
      </c>
      <c r="E194" s="10" t="s">
        <v>16</v>
      </c>
      <c r="F194" s="41" t="s">
        <v>23</v>
      </c>
      <c r="G194" s="10" t="s">
        <v>2033</v>
      </c>
      <c r="H194" s="41">
        <f t="shared" si="3"/>
        <v>191</v>
      </c>
      <c r="I194" s="41" t="s">
        <v>29</v>
      </c>
      <c r="J194" s="10" t="s">
        <v>1537</v>
      </c>
      <c r="K194" s="43"/>
      <c r="L194" s="43"/>
      <c r="M194" s="41"/>
      <c r="N194" s="43"/>
      <c r="O194" s="10"/>
      <c r="P194" s="10" t="s">
        <v>2350</v>
      </c>
      <c r="Q194" s="43"/>
    </row>
    <row r="195" spans="1:17" ht="57.6" x14ac:dyDescent="0.3">
      <c r="A195" s="41">
        <v>284</v>
      </c>
      <c r="B195" s="41" t="s">
        <v>2789</v>
      </c>
      <c r="C195" s="41" t="s">
        <v>115</v>
      </c>
      <c r="D195" s="41" t="s">
        <v>2788</v>
      </c>
      <c r="E195" s="10" t="s">
        <v>16</v>
      </c>
      <c r="F195" s="41" t="s">
        <v>23</v>
      </c>
      <c r="G195" s="10" t="s">
        <v>2033</v>
      </c>
      <c r="H195" s="41">
        <f t="shared" si="3"/>
        <v>192</v>
      </c>
      <c r="I195" s="41" t="s">
        <v>23</v>
      </c>
      <c r="J195" s="10" t="s">
        <v>2790</v>
      </c>
      <c r="K195" s="43"/>
      <c r="L195" s="43"/>
      <c r="M195" s="41"/>
      <c r="N195" s="43"/>
      <c r="O195" s="10">
        <v>1</v>
      </c>
      <c r="P195" s="10" t="s">
        <v>2350</v>
      </c>
      <c r="Q195" s="41"/>
    </row>
    <row r="196" spans="1:17" ht="57.6" x14ac:dyDescent="0.3">
      <c r="A196" s="41">
        <v>285</v>
      </c>
      <c r="B196" s="41" t="s">
        <v>2791</v>
      </c>
      <c r="C196" s="41" t="s">
        <v>1635</v>
      </c>
      <c r="D196" s="41" t="s">
        <v>2792</v>
      </c>
      <c r="E196" s="10" t="s">
        <v>16</v>
      </c>
      <c r="F196" s="41" t="s">
        <v>23</v>
      </c>
      <c r="G196" s="10" t="s">
        <v>2033</v>
      </c>
      <c r="H196" s="41">
        <f t="shared" si="3"/>
        <v>193</v>
      </c>
      <c r="I196" s="41" t="s">
        <v>23</v>
      </c>
      <c r="J196" s="10" t="s">
        <v>1179</v>
      </c>
      <c r="K196" s="43"/>
      <c r="L196" s="43"/>
      <c r="M196" s="41"/>
      <c r="N196" s="43"/>
      <c r="O196" s="10">
        <v>1</v>
      </c>
      <c r="P196" s="10" t="s">
        <v>2350</v>
      </c>
      <c r="Q196" s="41"/>
    </row>
    <row r="197" spans="1:17" ht="57.6" x14ac:dyDescent="0.3">
      <c r="A197" s="41">
        <v>287</v>
      </c>
      <c r="B197" s="41" t="s">
        <v>2793</v>
      </c>
      <c r="C197" s="41" t="s">
        <v>110</v>
      </c>
      <c r="D197" s="41" t="s">
        <v>2794</v>
      </c>
      <c r="E197" s="10" t="s">
        <v>16</v>
      </c>
      <c r="F197" s="41" t="s">
        <v>23</v>
      </c>
      <c r="G197" s="10" t="s">
        <v>2033</v>
      </c>
      <c r="H197" s="41">
        <f t="shared" si="3"/>
        <v>194</v>
      </c>
      <c r="I197" s="41" t="s">
        <v>23</v>
      </c>
      <c r="J197" s="10" t="s">
        <v>2795</v>
      </c>
      <c r="K197" s="43"/>
      <c r="L197" s="43"/>
      <c r="M197" s="41"/>
      <c r="N197" s="43"/>
      <c r="O197" s="10">
        <v>1</v>
      </c>
      <c r="P197" s="10" t="s">
        <v>2350</v>
      </c>
      <c r="Q197" s="41"/>
    </row>
    <row r="198" spans="1:17" ht="57.6" x14ac:dyDescent="0.3">
      <c r="A198" s="41">
        <v>288</v>
      </c>
      <c r="B198" s="41" t="s">
        <v>2796</v>
      </c>
      <c r="C198" s="41" t="s">
        <v>635</v>
      </c>
      <c r="D198" s="41" t="s">
        <v>2794</v>
      </c>
      <c r="E198" s="10" t="s">
        <v>16</v>
      </c>
      <c r="F198" s="41" t="s">
        <v>23</v>
      </c>
      <c r="G198" s="10" t="s">
        <v>2033</v>
      </c>
      <c r="H198" s="41">
        <f t="shared" si="3"/>
        <v>195</v>
      </c>
      <c r="I198" s="41" t="s">
        <v>23</v>
      </c>
      <c r="J198" s="10" t="s">
        <v>2797</v>
      </c>
      <c r="K198" s="43"/>
      <c r="L198" s="43"/>
      <c r="M198" s="41"/>
      <c r="N198" s="43"/>
      <c r="O198" s="10">
        <v>1</v>
      </c>
      <c r="P198" s="10" t="s">
        <v>2350</v>
      </c>
      <c r="Q198" s="41"/>
    </row>
    <row r="199" spans="1:17" ht="57.6" x14ac:dyDescent="0.3">
      <c r="A199" s="41">
        <v>289</v>
      </c>
      <c r="B199" s="41" t="s">
        <v>14</v>
      </c>
      <c r="C199" s="41" t="s">
        <v>1635</v>
      </c>
      <c r="D199" s="41" t="s">
        <v>2798</v>
      </c>
      <c r="E199" s="10" t="s">
        <v>16</v>
      </c>
      <c r="F199" s="41" t="s">
        <v>23</v>
      </c>
      <c r="G199" s="10" t="s">
        <v>2033</v>
      </c>
      <c r="H199" s="41">
        <f t="shared" ref="H199:H229" si="4">1+H198</f>
        <v>196</v>
      </c>
      <c r="I199" s="41" t="s">
        <v>23</v>
      </c>
      <c r="J199" s="10" t="s">
        <v>1130</v>
      </c>
      <c r="K199" s="43"/>
      <c r="L199" s="43"/>
      <c r="M199" s="41"/>
      <c r="N199" s="43"/>
      <c r="O199" s="10">
        <v>1</v>
      </c>
      <c r="P199" s="10" t="s">
        <v>2350</v>
      </c>
      <c r="Q199" s="41"/>
    </row>
    <row r="200" spans="1:17" ht="57.6" x14ac:dyDescent="0.3">
      <c r="A200" s="41">
        <v>291</v>
      </c>
      <c r="B200" s="41" t="s">
        <v>2799</v>
      </c>
      <c r="C200" s="41" t="s">
        <v>142</v>
      </c>
      <c r="D200" s="41" t="s">
        <v>2798</v>
      </c>
      <c r="E200" s="10" t="s">
        <v>16</v>
      </c>
      <c r="F200" s="41" t="s">
        <v>23</v>
      </c>
      <c r="G200" s="10" t="s">
        <v>2033</v>
      </c>
      <c r="H200" s="41">
        <f t="shared" si="4"/>
        <v>197</v>
      </c>
      <c r="I200" s="41" t="s">
        <v>29</v>
      </c>
      <c r="J200" s="10" t="s">
        <v>1130</v>
      </c>
      <c r="K200" s="43"/>
      <c r="L200" s="43"/>
      <c r="M200" s="41"/>
      <c r="N200" s="43"/>
      <c r="O200" s="10"/>
      <c r="P200" s="10" t="s">
        <v>2350</v>
      </c>
      <c r="Q200" s="43"/>
    </row>
    <row r="201" spans="1:17" ht="57.6" x14ac:dyDescent="0.3">
      <c r="A201" s="41">
        <v>292</v>
      </c>
      <c r="B201" s="41" t="s">
        <v>2800</v>
      </c>
      <c r="C201" s="41" t="s">
        <v>161</v>
      </c>
      <c r="D201" s="41" t="s">
        <v>4045</v>
      </c>
      <c r="E201" s="10" t="s">
        <v>16</v>
      </c>
      <c r="F201" s="41" t="s">
        <v>23</v>
      </c>
      <c r="G201" s="10" t="s">
        <v>2033</v>
      </c>
      <c r="H201" s="41">
        <f t="shared" si="4"/>
        <v>198</v>
      </c>
      <c r="I201" s="41" t="s">
        <v>23</v>
      </c>
      <c r="J201" s="10" t="s">
        <v>1108</v>
      </c>
      <c r="K201" s="43"/>
      <c r="L201" s="43"/>
      <c r="M201" s="41"/>
      <c r="N201" s="43"/>
      <c r="O201" s="10">
        <v>1</v>
      </c>
      <c r="P201" s="10" t="s">
        <v>2350</v>
      </c>
      <c r="Q201" s="41"/>
    </row>
    <row r="202" spans="1:17" ht="57.6" x14ac:dyDescent="0.3">
      <c r="A202" s="41">
        <v>296</v>
      </c>
      <c r="B202" s="41" t="s">
        <v>2801</v>
      </c>
      <c r="C202" s="41" t="s">
        <v>222</v>
      </c>
      <c r="D202" s="41" t="s">
        <v>2802</v>
      </c>
      <c r="E202" s="10" t="s">
        <v>16</v>
      </c>
      <c r="F202" s="41" t="s">
        <v>23</v>
      </c>
      <c r="G202" s="10" t="s">
        <v>2033</v>
      </c>
      <c r="H202" s="41">
        <f t="shared" si="4"/>
        <v>199</v>
      </c>
      <c r="I202" s="41" t="s">
        <v>29</v>
      </c>
      <c r="J202" s="10" t="s">
        <v>2803</v>
      </c>
      <c r="K202" s="43"/>
      <c r="L202" s="43"/>
      <c r="M202" s="41"/>
      <c r="N202" s="43"/>
      <c r="O202" s="10"/>
      <c r="P202" s="10" t="s">
        <v>2350</v>
      </c>
      <c r="Q202" s="43"/>
    </row>
    <row r="203" spans="1:17" ht="57.6" x14ac:dyDescent="0.3">
      <c r="A203" s="41">
        <v>297</v>
      </c>
      <c r="B203" s="41" t="s">
        <v>592</v>
      </c>
      <c r="C203" s="41" t="s">
        <v>270</v>
      </c>
      <c r="D203" s="41" t="s">
        <v>2802</v>
      </c>
      <c r="E203" s="10" t="s">
        <v>16</v>
      </c>
      <c r="F203" s="41" t="s">
        <v>23</v>
      </c>
      <c r="G203" s="10" t="s">
        <v>2033</v>
      </c>
      <c r="H203" s="41">
        <f t="shared" si="4"/>
        <v>200</v>
      </c>
      <c r="I203" s="41" t="s">
        <v>29</v>
      </c>
      <c r="J203" s="10" t="s">
        <v>2055</v>
      </c>
      <c r="K203" s="43"/>
      <c r="L203" s="43"/>
      <c r="M203" s="41"/>
      <c r="N203" s="43"/>
      <c r="O203" s="10"/>
      <c r="P203" s="10" t="s">
        <v>2350</v>
      </c>
      <c r="Q203" s="43"/>
    </row>
    <row r="204" spans="1:17" ht="57.6" x14ac:dyDescent="0.3">
      <c r="A204" s="41">
        <v>298</v>
      </c>
      <c r="B204" s="41" t="s">
        <v>2804</v>
      </c>
      <c r="C204" s="41" t="s">
        <v>51</v>
      </c>
      <c r="D204" s="41" t="s">
        <v>2802</v>
      </c>
      <c r="E204" s="10" t="s">
        <v>16</v>
      </c>
      <c r="F204" s="41" t="s">
        <v>23</v>
      </c>
      <c r="G204" s="10" t="s">
        <v>2033</v>
      </c>
      <c r="H204" s="41">
        <f t="shared" si="4"/>
        <v>201</v>
      </c>
      <c r="I204" s="41" t="s">
        <v>23</v>
      </c>
      <c r="J204" s="10" t="s">
        <v>2805</v>
      </c>
      <c r="K204" s="43"/>
      <c r="L204" s="43"/>
      <c r="M204" s="41"/>
      <c r="N204" s="43"/>
      <c r="O204" s="10">
        <v>1</v>
      </c>
      <c r="P204" s="10" t="s">
        <v>2350</v>
      </c>
      <c r="Q204" s="41"/>
    </row>
    <row r="205" spans="1:17" ht="57.6" x14ac:dyDescent="0.3">
      <c r="A205" s="41">
        <v>299</v>
      </c>
      <c r="B205" s="41" t="s">
        <v>2806</v>
      </c>
      <c r="C205" s="41" t="s">
        <v>38</v>
      </c>
      <c r="D205" s="41" t="s">
        <v>2807</v>
      </c>
      <c r="E205" s="10" t="s">
        <v>16</v>
      </c>
      <c r="F205" s="43"/>
      <c r="G205" s="10" t="s">
        <v>2033</v>
      </c>
      <c r="H205" s="41">
        <f t="shared" si="4"/>
        <v>202</v>
      </c>
      <c r="I205" s="41" t="s">
        <v>29</v>
      </c>
      <c r="J205" s="10" t="s">
        <v>2055</v>
      </c>
      <c r="K205" s="43"/>
      <c r="L205" s="43"/>
      <c r="M205" s="41"/>
      <c r="N205" s="43"/>
      <c r="O205" s="10"/>
      <c r="P205" s="10" t="s">
        <v>2350</v>
      </c>
      <c r="Q205" s="43"/>
    </row>
    <row r="206" spans="1:17" ht="57.6" x14ac:dyDescent="0.3">
      <c r="A206" s="41">
        <v>300</v>
      </c>
      <c r="B206" s="41" t="s">
        <v>2808</v>
      </c>
      <c r="C206" s="41" t="s">
        <v>2525</v>
      </c>
      <c r="D206" s="41" t="s">
        <v>2807</v>
      </c>
      <c r="E206" s="10" t="s">
        <v>16</v>
      </c>
      <c r="F206" s="41" t="s">
        <v>23</v>
      </c>
      <c r="G206" s="10" t="s">
        <v>2033</v>
      </c>
      <c r="H206" s="41">
        <f t="shared" si="4"/>
        <v>203</v>
      </c>
      <c r="I206" s="41" t="s">
        <v>29</v>
      </c>
      <c r="J206" s="10" t="s">
        <v>1195</v>
      </c>
      <c r="K206" s="43"/>
      <c r="L206" s="43"/>
      <c r="M206" s="41"/>
      <c r="N206" s="43"/>
      <c r="O206" s="10"/>
      <c r="P206" s="10" t="s">
        <v>2350</v>
      </c>
      <c r="Q206" s="43"/>
    </row>
    <row r="207" spans="1:17" ht="57.6" x14ac:dyDescent="0.3">
      <c r="A207" s="41">
        <v>301</v>
      </c>
      <c r="B207" s="41" t="s">
        <v>2516</v>
      </c>
      <c r="C207" s="41" t="s">
        <v>1990</v>
      </c>
      <c r="D207" s="41" t="s">
        <v>2809</v>
      </c>
      <c r="E207" s="10" t="s">
        <v>16</v>
      </c>
      <c r="F207" s="43"/>
      <c r="G207" s="10" t="s">
        <v>2033</v>
      </c>
      <c r="H207" s="41">
        <f t="shared" si="4"/>
        <v>204</v>
      </c>
      <c r="I207" s="41" t="s">
        <v>29</v>
      </c>
      <c r="J207" s="10" t="s">
        <v>1866</v>
      </c>
      <c r="K207" s="43"/>
      <c r="L207" s="43"/>
      <c r="M207" s="41"/>
      <c r="N207" s="43"/>
      <c r="O207" s="10"/>
      <c r="P207" s="10" t="s">
        <v>2350</v>
      </c>
      <c r="Q207" s="43"/>
    </row>
    <row r="208" spans="1:17" ht="57.6" x14ac:dyDescent="0.3">
      <c r="A208" s="41">
        <v>302</v>
      </c>
      <c r="B208" s="41" t="s">
        <v>2810</v>
      </c>
      <c r="C208" s="41" t="s">
        <v>34</v>
      </c>
      <c r="D208" s="41" t="s">
        <v>2809</v>
      </c>
      <c r="E208" s="10" t="s">
        <v>16</v>
      </c>
      <c r="F208" s="41" t="s">
        <v>23</v>
      </c>
      <c r="G208" s="10" t="s">
        <v>2033</v>
      </c>
      <c r="H208" s="41">
        <f t="shared" si="4"/>
        <v>205</v>
      </c>
      <c r="I208" s="41" t="s">
        <v>29</v>
      </c>
      <c r="J208" s="10" t="s">
        <v>2811</v>
      </c>
      <c r="K208" s="43"/>
      <c r="L208" s="43"/>
      <c r="M208" s="41"/>
      <c r="N208" s="43"/>
      <c r="O208" s="10"/>
      <c r="P208" s="10" t="s">
        <v>2350</v>
      </c>
      <c r="Q208" s="43"/>
    </row>
    <row r="209" spans="1:17" ht="57.6" x14ac:dyDescent="0.3">
      <c r="A209" s="41">
        <v>303</v>
      </c>
      <c r="B209" s="41" t="s">
        <v>2812</v>
      </c>
      <c r="C209" s="41" t="s">
        <v>110</v>
      </c>
      <c r="D209" s="41" t="s">
        <v>2813</v>
      </c>
      <c r="E209" s="10" t="s">
        <v>16</v>
      </c>
      <c r="F209" s="10" t="s">
        <v>23</v>
      </c>
      <c r="G209" s="10" t="s">
        <v>2033</v>
      </c>
      <c r="H209" s="41">
        <f t="shared" si="4"/>
        <v>206</v>
      </c>
      <c r="I209" s="41" t="s">
        <v>23</v>
      </c>
      <c r="J209" s="10" t="s">
        <v>2814</v>
      </c>
      <c r="K209" s="10"/>
      <c r="L209" s="43"/>
      <c r="M209" s="43"/>
      <c r="N209" s="41"/>
      <c r="O209" s="10">
        <v>1</v>
      </c>
      <c r="P209" s="10" t="s">
        <v>2350</v>
      </c>
      <c r="Q209" s="41"/>
    </row>
    <row r="210" spans="1:17" ht="57.6" x14ac:dyDescent="0.3">
      <c r="A210" s="41">
        <v>304</v>
      </c>
      <c r="B210" s="41" t="s">
        <v>2815</v>
      </c>
      <c r="C210" s="41" t="s">
        <v>484</v>
      </c>
      <c r="D210" s="41" t="s">
        <v>2816</v>
      </c>
      <c r="E210" s="10" t="s">
        <v>16</v>
      </c>
      <c r="F210" s="41" t="s">
        <v>23</v>
      </c>
      <c r="G210" s="10" t="s">
        <v>2033</v>
      </c>
      <c r="H210" s="41">
        <f t="shared" si="4"/>
        <v>207</v>
      </c>
      <c r="I210" s="41" t="s">
        <v>23</v>
      </c>
      <c r="J210" s="10" t="s">
        <v>2110</v>
      </c>
      <c r="K210" s="43"/>
      <c r="L210" s="43"/>
      <c r="M210" s="41"/>
      <c r="N210" s="43"/>
      <c r="O210" s="10">
        <v>1</v>
      </c>
      <c r="P210" s="10" t="s">
        <v>2350</v>
      </c>
      <c r="Q210" s="41"/>
    </row>
    <row r="211" spans="1:17" ht="57.6" x14ac:dyDescent="0.3">
      <c r="A211" s="41">
        <v>306</v>
      </c>
      <c r="B211" s="41" t="s">
        <v>2817</v>
      </c>
      <c r="C211" s="41" t="s">
        <v>635</v>
      </c>
      <c r="D211" s="41" t="s">
        <v>2818</v>
      </c>
      <c r="E211" s="10" t="s">
        <v>16</v>
      </c>
      <c r="F211" s="43"/>
      <c r="G211" s="10" t="s">
        <v>2033</v>
      </c>
      <c r="H211" s="41">
        <f t="shared" si="4"/>
        <v>208</v>
      </c>
      <c r="I211" s="41" t="s">
        <v>29</v>
      </c>
      <c r="J211" s="10" t="s">
        <v>1108</v>
      </c>
      <c r="K211" s="43"/>
      <c r="L211" s="43"/>
      <c r="M211" s="41"/>
      <c r="N211" s="43"/>
      <c r="O211" s="10"/>
      <c r="P211" s="10" t="s">
        <v>2350</v>
      </c>
      <c r="Q211" s="43"/>
    </row>
    <row r="212" spans="1:17" ht="57.6" x14ac:dyDescent="0.3">
      <c r="A212" s="41">
        <v>307</v>
      </c>
      <c r="B212" s="41" t="s">
        <v>2819</v>
      </c>
      <c r="C212" s="41" t="s">
        <v>110</v>
      </c>
      <c r="D212" s="41" t="s">
        <v>2820</v>
      </c>
      <c r="E212" s="10" t="s">
        <v>16</v>
      </c>
      <c r="F212" s="41" t="s">
        <v>23</v>
      </c>
      <c r="G212" s="10" t="s">
        <v>2033</v>
      </c>
      <c r="H212" s="41">
        <f t="shared" si="4"/>
        <v>209</v>
      </c>
      <c r="I212" s="41" t="s">
        <v>29</v>
      </c>
      <c r="J212" s="10" t="s">
        <v>2821</v>
      </c>
      <c r="K212" s="43"/>
      <c r="L212" s="43"/>
      <c r="M212" s="41"/>
      <c r="N212" s="43"/>
      <c r="O212" s="10"/>
      <c r="P212" s="10" t="s">
        <v>2350</v>
      </c>
      <c r="Q212" s="43"/>
    </row>
    <row r="213" spans="1:17" ht="57.6" x14ac:dyDescent="0.3">
      <c r="A213" s="41">
        <v>308</v>
      </c>
      <c r="B213" s="41" t="s">
        <v>2822</v>
      </c>
      <c r="C213" s="41" t="s">
        <v>205</v>
      </c>
      <c r="D213" s="41" t="s">
        <v>2820</v>
      </c>
      <c r="E213" s="10" t="s">
        <v>16</v>
      </c>
      <c r="F213" s="41" t="s">
        <v>23</v>
      </c>
      <c r="G213" s="10" t="s">
        <v>2033</v>
      </c>
      <c r="H213" s="41">
        <f t="shared" si="4"/>
        <v>210</v>
      </c>
      <c r="I213" s="41" t="s">
        <v>29</v>
      </c>
      <c r="J213" s="10" t="s">
        <v>2797</v>
      </c>
      <c r="K213" s="43"/>
      <c r="L213" s="43"/>
      <c r="M213" s="41"/>
      <c r="N213" s="43"/>
      <c r="O213" s="10"/>
      <c r="P213" s="10" t="s">
        <v>2350</v>
      </c>
      <c r="Q213" s="43"/>
    </row>
    <row r="214" spans="1:17" ht="57.6" x14ac:dyDescent="0.3">
      <c r="A214" s="41">
        <v>309</v>
      </c>
      <c r="B214" s="41" t="s">
        <v>2823</v>
      </c>
      <c r="C214" s="41" t="s">
        <v>2824</v>
      </c>
      <c r="D214" s="41" t="s">
        <v>2825</v>
      </c>
      <c r="E214" s="10" t="s">
        <v>16</v>
      </c>
      <c r="F214" s="41" t="s">
        <v>23</v>
      </c>
      <c r="G214" s="10" t="s">
        <v>2033</v>
      </c>
      <c r="H214" s="41">
        <f t="shared" si="4"/>
        <v>211</v>
      </c>
      <c r="I214" s="41" t="s">
        <v>29</v>
      </c>
      <c r="J214" s="10" t="s">
        <v>1503</v>
      </c>
      <c r="K214" s="43"/>
      <c r="L214" s="43"/>
      <c r="M214" s="41" t="s">
        <v>2826</v>
      </c>
      <c r="N214" s="43"/>
      <c r="O214" s="10"/>
      <c r="P214" s="10" t="s">
        <v>2350</v>
      </c>
      <c r="Q214" s="43"/>
    </row>
    <row r="215" spans="1:17" ht="43.2" x14ac:dyDescent="0.3">
      <c r="A215" s="41">
        <v>311</v>
      </c>
      <c r="B215" s="41" t="s">
        <v>2827</v>
      </c>
      <c r="C215" s="41" t="s">
        <v>131</v>
      </c>
      <c r="D215" s="41" t="s">
        <v>2828</v>
      </c>
      <c r="E215" s="10" t="s">
        <v>16</v>
      </c>
      <c r="F215" s="43"/>
      <c r="G215" s="43"/>
      <c r="H215" s="41">
        <f t="shared" si="4"/>
        <v>212</v>
      </c>
      <c r="I215" s="41" t="s">
        <v>29</v>
      </c>
      <c r="J215" s="10" t="s">
        <v>2829</v>
      </c>
      <c r="K215" s="43"/>
      <c r="L215" s="43"/>
      <c r="M215" s="41"/>
      <c r="N215" s="43"/>
      <c r="O215" s="10"/>
      <c r="P215" s="10" t="s">
        <v>2350</v>
      </c>
      <c r="Q215" s="43"/>
    </row>
    <row r="216" spans="1:17" ht="57.6" x14ac:dyDescent="0.3">
      <c r="A216" s="41">
        <v>312</v>
      </c>
      <c r="B216" s="41" t="s">
        <v>2830</v>
      </c>
      <c r="C216" s="41" t="s">
        <v>205</v>
      </c>
      <c r="D216" s="41" t="s">
        <v>2831</v>
      </c>
      <c r="E216" s="10" t="s">
        <v>16</v>
      </c>
      <c r="F216" s="41" t="s">
        <v>23</v>
      </c>
      <c r="G216" s="10" t="s">
        <v>2033</v>
      </c>
      <c r="H216" s="41">
        <f t="shared" si="4"/>
        <v>213</v>
      </c>
      <c r="I216" s="41" t="s">
        <v>29</v>
      </c>
      <c r="J216" s="10" t="s">
        <v>2832</v>
      </c>
      <c r="K216" s="43"/>
      <c r="L216" s="43"/>
      <c r="M216" s="41"/>
      <c r="N216" s="43"/>
      <c r="O216" s="10"/>
      <c r="P216" s="10" t="s">
        <v>2350</v>
      </c>
      <c r="Q216" s="43"/>
    </row>
    <row r="217" spans="1:17" ht="57.6" x14ac:dyDescent="0.3">
      <c r="A217" s="41">
        <v>313</v>
      </c>
      <c r="B217" s="41" t="s">
        <v>2833</v>
      </c>
      <c r="C217" s="41" t="s">
        <v>115</v>
      </c>
      <c r="D217" s="41" t="s">
        <v>2834</v>
      </c>
      <c r="E217" s="10" t="s">
        <v>16</v>
      </c>
      <c r="F217" s="41" t="s">
        <v>23</v>
      </c>
      <c r="G217" s="10" t="s">
        <v>2033</v>
      </c>
      <c r="H217" s="41">
        <f t="shared" si="4"/>
        <v>214</v>
      </c>
      <c r="I217" s="41" t="s">
        <v>23</v>
      </c>
      <c r="J217" s="10" t="s">
        <v>2835</v>
      </c>
      <c r="K217" s="43"/>
      <c r="L217" s="43"/>
      <c r="M217" s="41"/>
      <c r="N217" s="43"/>
      <c r="O217" s="10">
        <v>1</v>
      </c>
      <c r="P217" s="10" t="s">
        <v>2350</v>
      </c>
      <c r="Q217" s="41"/>
    </row>
    <row r="218" spans="1:17" ht="57.6" x14ac:dyDescent="0.3">
      <c r="A218" s="41">
        <v>314</v>
      </c>
      <c r="B218" s="41" t="s">
        <v>1273</v>
      </c>
      <c r="C218" s="41" t="s">
        <v>1096</v>
      </c>
      <c r="D218" s="41" t="s">
        <v>2836</v>
      </c>
      <c r="E218" s="10" t="s">
        <v>16</v>
      </c>
      <c r="F218" s="43"/>
      <c r="G218" s="10" t="s">
        <v>2033</v>
      </c>
      <c r="H218" s="41">
        <f t="shared" si="4"/>
        <v>215</v>
      </c>
      <c r="I218" s="41" t="s">
        <v>29</v>
      </c>
      <c r="J218" s="10" t="s">
        <v>2837</v>
      </c>
      <c r="K218" s="43"/>
      <c r="L218" s="43"/>
      <c r="M218" s="41"/>
      <c r="N218" s="43"/>
      <c r="O218" s="10"/>
      <c r="P218" s="10" t="s">
        <v>2350</v>
      </c>
      <c r="Q218" s="43"/>
    </row>
    <row r="219" spans="1:17" ht="57.6" x14ac:dyDescent="0.3">
      <c r="A219" s="41">
        <v>315</v>
      </c>
      <c r="B219" s="41" t="s">
        <v>2838</v>
      </c>
      <c r="C219" s="41" t="s">
        <v>51</v>
      </c>
      <c r="D219" s="41" t="s">
        <v>2839</v>
      </c>
      <c r="E219" s="10" t="s">
        <v>16</v>
      </c>
      <c r="F219" s="43"/>
      <c r="G219" s="10" t="s">
        <v>2033</v>
      </c>
      <c r="H219" s="41">
        <f t="shared" si="4"/>
        <v>216</v>
      </c>
      <c r="I219" s="41" t="s">
        <v>29</v>
      </c>
      <c r="J219" s="10" t="s">
        <v>1133</v>
      </c>
      <c r="K219" s="43"/>
      <c r="L219" s="43"/>
      <c r="M219" s="41"/>
      <c r="N219" s="43"/>
      <c r="O219" s="10"/>
      <c r="P219" s="10" t="s">
        <v>2350</v>
      </c>
      <c r="Q219" s="43"/>
    </row>
    <row r="220" spans="1:17" ht="57.6" x14ac:dyDescent="0.3">
      <c r="A220" s="41">
        <v>316</v>
      </c>
      <c r="B220" s="41" t="s">
        <v>2840</v>
      </c>
      <c r="C220" s="41" t="s">
        <v>423</v>
      </c>
      <c r="D220" s="41" t="s">
        <v>2841</v>
      </c>
      <c r="E220" s="10" t="s">
        <v>16</v>
      </c>
      <c r="F220" s="41" t="s">
        <v>23</v>
      </c>
      <c r="G220" s="10" t="s">
        <v>2033</v>
      </c>
      <c r="H220" s="41">
        <f t="shared" si="4"/>
        <v>217</v>
      </c>
      <c r="I220" s="41" t="s">
        <v>23</v>
      </c>
      <c r="J220" s="10" t="s">
        <v>2842</v>
      </c>
      <c r="K220" s="43"/>
      <c r="L220" s="43"/>
      <c r="M220" s="41"/>
      <c r="N220" s="43"/>
      <c r="O220" s="10">
        <v>1</v>
      </c>
      <c r="P220" s="10" t="s">
        <v>2350</v>
      </c>
      <c r="Q220" s="41"/>
    </row>
    <row r="221" spans="1:17" ht="57.6" x14ac:dyDescent="0.3">
      <c r="A221" s="41">
        <v>318</v>
      </c>
      <c r="B221" s="41" t="s">
        <v>1675</v>
      </c>
      <c r="C221" s="41" t="s">
        <v>94</v>
      </c>
      <c r="D221" s="41" t="s">
        <v>2841</v>
      </c>
      <c r="E221" s="10" t="s">
        <v>16</v>
      </c>
      <c r="F221" s="43"/>
      <c r="G221" s="10" t="s">
        <v>2033</v>
      </c>
      <c r="H221" s="41">
        <f t="shared" si="4"/>
        <v>218</v>
      </c>
      <c r="I221" s="41" t="s">
        <v>29</v>
      </c>
      <c r="J221" s="10" t="s">
        <v>1195</v>
      </c>
      <c r="K221" s="43"/>
      <c r="L221" s="43"/>
      <c r="M221" s="41"/>
      <c r="N221" s="43"/>
      <c r="O221" s="10"/>
      <c r="P221" s="10" t="s">
        <v>2350</v>
      </c>
      <c r="Q221" s="43"/>
    </row>
    <row r="222" spans="1:17" ht="57.6" x14ac:dyDescent="0.3">
      <c r="A222" s="41">
        <v>319</v>
      </c>
      <c r="B222" s="41" t="s">
        <v>2843</v>
      </c>
      <c r="C222" s="41" t="s">
        <v>142</v>
      </c>
      <c r="D222" s="41" t="s">
        <v>2844</v>
      </c>
      <c r="E222" s="10" t="s">
        <v>16</v>
      </c>
      <c r="F222" s="41" t="s">
        <v>23</v>
      </c>
      <c r="G222" s="10" t="s">
        <v>2033</v>
      </c>
      <c r="H222" s="41">
        <f t="shared" si="4"/>
        <v>219</v>
      </c>
      <c r="I222" s="41" t="s">
        <v>23</v>
      </c>
      <c r="J222" s="10" t="s">
        <v>2845</v>
      </c>
      <c r="K222" s="43"/>
      <c r="L222" s="43"/>
      <c r="M222" s="41"/>
      <c r="N222" s="43"/>
      <c r="O222" s="10">
        <v>1</v>
      </c>
      <c r="P222" s="10" t="s">
        <v>2350</v>
      </c>
      <c r="Q222" s="41"/>
    </row>
    <row r="223" spans="1:17" ht="57.6" x14ac:dyDescent="0.3">
      <c r="A223" s="41">
        <v>322</v>
      </c>
      <c r="B223" s="41" t="s">
        <v>2846</v>
      </c>
      <c r="C223" s="41" t="s">
        <v>354</v>
      </c>
      <c r="D223" s="41" t="s">
        <v>2847</v>
      </c>
      <c r="E223" s="10" t="s">
        <v>16</v>
      </c>
      <c r="F223" s="41" t="s">
        <v>23</v>
      </c>
      <c r="G223" s="10" t="s">
        <v>2033</v>
      </c>
      <c r="H223" s="41">
        <f t="shared" si="4"/>
        <v>220</v>
      </c>
      <c r="I223" s="41" t="s">
        <v>29</v>
      </c>
      <c r="J223" s="10" t="s">
        <v>2848</v>
      </c>
      <c r="K223" s="43"/>
      <c r="L223" s="43"/>
      <c r="M223" s="41"/>
      <c r="N223" s="43"/>
      <c r="O223" s="10"/>
      <c r="P223" s="10" t="s">
        <v>2350</v>
      </c>
      <c r="Q223" s="43"/>
    </row>
    <row r="224" spans="1:17" ht="57.6" x14ac:dyDescent="0.3">
      <c r="A224" s="41">
        <v>323</v>
      </c>
      <c r="B224" s="41" t="s">
        <v>2849</v>
      </c>
      <c r="C224" s="41" t="s">
        <v>42</v>
      </c>
      <c r="D224" s="41" t="s">
        <v>2847</v>
      </c>
      <c r="E224" s="10" t="s">
        <v>16</v>
      </c>
      <c r="F224" s="41" t="s">
        <v>23</v>
      </c>
      <c r="G224" s="10" t="s">
        <v>2033</v>
      </c>
      <c r="H224" s="41">
        <f t="shared" si="4"/>
        <v>221</v>
      </c>
      <c r="I224" s="41" t="s">
        <v>23</v>
      </c>
      <c r="J224" s="10" t="s">
        <v>1821</v>
      </c>
      <c r="K224" s="43"/>
      <c r="L224" s="43"/>
      <c r="M224" s="41"/>
      <c r="N224" s="43"/>
      <c r="O224" s="10">
        <v>1</v>
      </c>
      <c r="P224" s="10" t="s">
        <v>2350</v>
      </c>
      <c r="Q224" s="41"/>
    </row>
    <row r="225" spans="1:17" ht="57.6" x14ac:dyDescent="0.3">
      <c r="A225" s="41">
        <v>324</v>
      </c>
      <c r="B225" s="41" t="s">
        <v>2850</v>
      </c>
      <c r="C225" s="41" t="s">
        <v>635</v>
      </c>
      <c r="D225" s="41" t="s">
        <v>2851</v>
      </c>
      <c r="E225" s="10" t="s">
        <v>16</v>
      </c>
      <c r="F225" s="41" t="s">
        <v>23</v>
      </c>
      <c r="G225" s="10" t="s">
        <v>2033</v>
      </c>
      <c r="H225" s="41">
        <f t="shared" si="4"/>
        <v>222</v>
      </c>
      <c r="I225" s="41" t="s">
        <v>29</v>
      </c>
      <c r="J225" s="10" t="s">
        <v>2852</v>
      </c>
      <c r="K225" s="43"/>
      <c r="L225" s="43"/>
      <c r="M225" s="41"/>
      <c r="N225" s="43"/>
      <c r="O225" s="10"/>
      <c r="P225" s="10" t="s">
        <v>2350</v>
      </c>
      <c r="Q225" s="43"/>
    </row>
    <row r="226" spans="1:17" ht="57.6" x14ac:dyDescent="0.3">
      <c r="A226" s="41">
        <v>326</v>
      </c>
      <c r="B226" s="41" t="s">
        <v>2853</v>
      </c>
      <c r="C226" s="41" t="s">
        <v>635</v>
      </c>
      <c r="D226" s="41" t="s">
        <v>2854</v>
      </c>
      <c r="E226" s="10" t="s">
        <v>16</v>
      </c>
      <c r="F226" s="41" t="s">
        <v>23</v>
      </c>
      <c r="G226" s="10" t="s">
        <v>2033</v>
      </c>
      <c r="H226" s="41">
        <f t="shared" si="4"/>
        <v>223</v>
      </c>
      <c r="I226" s="41" t="s">
        <v>23</v>
      </c>
      <c r="J226" s="10" t="s">
        <v>2855</v>
      </c>
      <c r="K226" s="43"/>
      <c r="L226" s="43"/>
      <c r="M226" s="41"/>
      <c r="N226" s="43"/>
      <c r="O226" s="10">
        <v>1</v>
      </c>
      <c r="P226" s="10" t="s">
        <v>2350</v>
      </c>
      <c r="Q226" s="41"/>
    </row>
    <row r="227" spans="1:17" ht="57.6" x14ac:dyDescent="0.3">
      <c r="A227" s="41">
        <v>327</v>
      </c>
      <c r="B227" s="41" t="s">
        <v>2856</v>
      </c>
      <c r="C227" s="41" t="s">
        <v>38</v>
      </c>
      <c r="D227" s="41" t="s">
        <v>2857</v>
      </c>
      <c r="E227" s="10" t="s">
        <v>16</v>
      </c>
      <c r="F227" s="43"/>
      <c r="G227" s="10" t="s">
        <v>2033</v>
      </c>
      <c r="H227" s="41">
        <f t="shared" si="4"/>
        <v>224</v>
      </c>
      <c r="I227" s="41" t="s">
        <v>29</v>
      </c>
      <c r="J227" s="10" t="s">
        <v>1576</v>
      </c>
      <c r="K227" s="43"/>
      <c r="L227" s="43"/>
      <c r="M227" s="41"/>
      <c r="N227" s="43"/>
      <c r="O227" s="10"/>
      <c r="P227" s="10" t="s">
        <v>2350</v>
      </c>
      <c r="Q227" s="43"/>
    </row>
    <row r="228" spans="1:17" ht="57.6" x14ac:dyDescent="0.3">
      <c r="A228" s="41">
        <v>330</v>
      </c>
      <c r="B228" s="41" t="s">
        <v>2858</v>
      </c>
      <c r="C228" s="41" t="s">
        <v>115</v>
      </c>
      <c r="D228" s="41" t="s">
        <v>1048</v>
      </c>
      <c r="E228" s="10" t="s">
        <v>16</v>
      </c>
      <c r="F228" s="41" t="s">
        <v>23</v>
      </c>
      <c r="G228" s="10" t="s">
        <v>2033</v>
      </c>
      <c r="H228" s="41">
        <f t="shared" si="4"/>
        <v>225</v>
      </c>
      <c r="I228" s="41" t="s">
        <v>29</v>
      </c>
      <c r="J228" s="10" t="s">
        <v>2859</v>
      </c>
      <c r="K228" s="43"/>
      <c r="L228" s="43"/>
      <c r="M228" s="41"/>
      <c r="N228" s="43"/>
      <c r="O228" s="10"/>
      <c r="P228" s="10" t="s">
        <v>2350</v>
      </c>
      <c r="Q228" s="43"/>
    </row>
    <row r="229" spans="1:17" ht="57.6" x14ac:dyDescent="0.3">
      <c r="A229" s="41">
        <v>331</v>
      </c>
      <c r="B229" s="41" t="s">
        <v>2860</v>
      </c>
      <c r="C229" s="41" t="s">
        <v>232</v>
      </c>
      <c r="D229" s="41" t="s">
        <v>1048</v>
      </c>
      <c r="E229" s="10" t="s">
        <v>16</v>
      </c>
      <c r="F229" s="43"/>
      <c r="G229" s="10" t="s">
        <v>2033</v>
      </c>
      <c r="H229" s="41">
        <f t="shared" si="4"/>
        <v>226</v>
      </c>
      <c r="I229" s="41" t="s">
        <v>29</v>
      </c>
      <c r="J229" s="10" t="s">
        <v>2073</v>
      </c>
      <c r="K229" s="43"/>
      <c r="L229" s="43"/>
      <c r="M229" s="41"/>
      <c r="N229" s="43"/>
      <c r="O229" s="10"/>
      <c r="P229" s="10" t="s">
        <v>2350</v>
      </c>
      <c r="Q229" s="43"/>
    </row>
    <row r="230" spans="1:17" x14ac:dyDescent="0.3">
      <c r="E230"/>
      <c r="O230" s="7">
        <f>SUM(O4:O229)</f>
        <v>87</v>
      </c>
      <c r="Q230"/>
    </row>
    <row r="231" spans="1:17" x14ac:dyDescent="0.3">
      <c r="O231" s="7">
        <f>SUBTOTAL(9,O5:O226)</f>
        <v>87</v>
      </c>
      <c r="Q231" s="1">
        <f>SUBTOTAL(9,Q5:Q229)</f>
        <v>9</v>
      </c>
    </row>
  </sheetData>
  <autoFilter ref="A3:P230" xr:uid="{FE9D37CB-4FA7-411B-8758-596D4B18CF2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1DAD-AD4D-48BF-A65F-FAA18B581E78}">
  <sheetPr>
    <tabColor theme="6" tint="0.39997558519241921"/>
  </sheetPr>
  <dimension ref="A2:Q386"/>
  <sheetViews>
    <sheetView workbookViewId="0">
      <pane ySplit="3" topLeftCell="A174" activePane="bottomLeft" state="frozen"/>
      <selection pane="bottomLeft" activeCell="M178" sqref="M178"/>
    </sheetView>
  </sheetViews>
  <sheetFormatPr baseColWidth="10" defaultRowHeight="14.4" x14ac:dyDescent="0.3"/>
  <cols>
    <col min="2" max="2" width="17" customWidth="1"/>
    <col min="5" max="5" width="10.21875" bestFit="1" customWidth="1"/>
    <col min="6" max="6" width="6.44140625" style="1" bestFit="1" customWidth="1"/>
    <col min="7" max="7" width="19.21875" customWidth="1"/>
    <col min="8" max="8" width="10.33203125" bestFit="1" customWidth="1"/>
    <col min="9" max="9" width="10.21875" style="1" bestFit="1" customWidth="1"/>
    <col min="10" max="10" width="17.6640625" customWidth="1"/>
    <col min="11" max="11" width="13.5546875" customWidth="1"/>
    <col min="12" max="12" width="10.33203125" customWidth="1"/>
    <col min="15" max="15" width="10.77734375" style="1" customWidth="1"/>
    <col min="16" max="16" width="11.5546875" style="7"/>
    <col min="17" max="17" width="11.5546875" style="1"/>
  </cols>
  <sheetData>
    <row r="2" spans="1:17" ht="11.4" customHeight="1" thickBot="1" x14ac:dyDescent="0.35"/>
    <row r="3" spans="1:17" s="1" customFormat="1" ht="46.8" customHeight="1" thickBot="1" x14ac:dyDescent="0.35">
      <c r="A3" s="36" t="s">
        <v>0</v>
      </c>
      <c r="B3" s="37" t="s">
        <v>1046</v>
      </c>
      <c r="C3" s="38" t="s">
        <v>2</v>
      </c>
      <c r="D3" s="39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8</v>
      </c>
      <c r="J3" s="38" t="s">
        <v>9</v>
      </c>
      <c r="K3" s="37" t="s">
        <v>10</v>
      </c>
      <c r="L3" s="38" t="s">
        <v>11</v>
      </c>
      <c r="M3" s="37" t="s">
        <v>12</v>
      </c>
      <c r="N3" s="38" t="s">
        <v>13</v>
      </c>
      <c r="O3" s="40" t="s">
        <v>2029</v>
      </c>
      <c r="P3" s="40" t="s">
        <v>2908</v>
      </c>
      <c r="Q3" s="40" t="s">
        <v>4028</v>
      </c>
    </row>
    <row r="4" spans="1:17" ht="28.8" x14ac:dyDescent="0.3">
      <c r="A4" s="45">
        <v>1</v>
      </c>
      <c r="B4" s="45" t="s">
        <v>1047</v>
      </c>
      <c r="C4" s="45" t="s">
        <v>448</v>
      </c>
      <c r="D4" s="53" t="s">
        <v>1048</v>
      </c>
      <c r="E4" s="45" t="s">
        <v>16</v>
      </c>
      <c r="F4" s="45" t="s">
        <v>23</v>
      </c>
      <c r="G4" s="27" t="s">
        <v>1049</v>
      </c>
      <c r="H4" s="45">
        <v>1</v>
      </c>
      <c r="I4" s="45" t="s">
        <v>23</v>
      </c>
      <c r="J4" s="27" t="s">
        <v>1050</v>
      </c>
      <c r="K4" s="27"/>
      <c r="L4" s="45"/>
      <c r="M4" s="27"/>
      <c r="N4" s="45"/>
      <c r="O4" s="45">
        <f>IF(F4=I4,1,0)</f>
        <v>1</v>
      </c>
      <c r="P4" s="27">
        <v>1</v>
      </c>
      <c r="Q4" s="45"/>
    </row>
    <row r="5" spans="1:17" ht="28.8" x14ac:dyDescent="0.3">
      <c r="A5" s="41">
        <v>4</v>
      </c>
      <c r="B5" s="41" t="s">
        <v>1051</v>
      </c>
      <c r="C5" s="41" t="s">
        <v>115</v>
      </c>
      <c r="D5" s="46" t="s">
        <v>1052</v>
      </c>
      <c r="E5" s="41" t="s">
        <v>16</v>
      </c>
      <c r="F5" s="41" t="s">
        <v>23</v>
      </c>
      <c r="G5" s="10" t="s">
        <v>1049</v>
      </c>
      <c r="H5" s="41">
        <f t="shared" ref="H5:H34" si="0">1+H4</f>
        <v>2</v>
      </c>
      <c r="I5" s="41" t="s">
        <v>29</v>
      </c>
      <c r="J5" s="10" t="s">
        <v>1053</v>
      </c>
      <c r="K5" s="10"/>
      <c r="L5" s="41"/>
      <c r="M5" s="10"/>
      <c r="N5" s="41"/>
      <c r="O5" s="41">
        <f t="shared" ref="O5:O69" si="1">IF(F5=I5,1,0)</f>
        <v>0</v>
      </c>
      <c r="P5" s="10">
        <v>1</v>
      </c>
      <c r="Q5" s="43"/>
    </row>
    <row r="6" spans="1:17" ht="28.8" x14ac:dyDescent="0.3">
      <c r="A6" s="41">
        <v>5</v>
      </c>
      <c r="B6" s="41" t="s">
        <v>1054</v>
      </c>
      <c r="C6" s="41" t="s">
        <v>573</v>
      </c>
      <c r="D6" s="46" t="s">
        <v>1055</v>
      </c>
      <c r="E6" s="41" t="s">
        <v>16</v>
      </c>
      <c r="F6" s="41" t="s">
        <v>23</v>
      </c>
      <c r="G6" s="10" t="s">
        <v>1049</v>
      </c>
      <c r="H6" s="41">
        <f t="shared" si="0"/>
        <v>3</v>
      </c>
      <c r="I6" s="41" t="s">
        <v>23</v>
      </c>
      <c r="J6" s="10" t="s">
        <v>1056</v>
      </c>
      <c r="K6" s="10"/>
      <c r="L6" s="41"/>
      <c r="M6" s="10"/>
      <c r="N6" s="41"/>
      <c r="O6" s="41">
        <f t="shared" si="1"/>
        <v>1</v>
      </c>
      <c r="P6" s="10">
        <v>1</v>
      </c>
      <c r="Q6" s="41"/>
    </row>
    <row r="7" spans="1:17" s="6" customFormat="1" ht="28.8" x14ac:dyDescent="0.3">
      <c r="A7" s="10">
        <v>6</v>
      </c>
      <c r="B7" s="10" t="s">
        <v>1057</v>
      </c>
      <c r="C7" s="10" t="s">
        <v>1058</v>
      </c>
      <c r="D7" s="10" t="s">
        <v>1055</v>
      </c>
      <c r="E7" s="10" t="s">
        <v>16</v>
      </c>
      <c r="F7" s="10" t="s">
        <v>23</v>
      </c>
      <c r="G7" s="10" t="s">
        <v>1049</v>
      </c>
      <c r="H7" s="10">
        <f t="shared" si="0"/>
        <v>4</v>
      </c>
      <c r="I7" s="10" t="s">
        <v>23</v>
      </c>
      <c r="J7" s="10" t="s">
        <v>1059</v>
      </c>
      <c r="K7" s="10"/>
      <c r="L7" s="10"/>
      <c r="M7" s="10"/>
      <c r="N7" s="10"/>
      <c r="O7" s="10">
        <f t="shared" si="1"/>
        <v>1</v>
      </c>
      <c r="P7" s="10">
        <v>1</v>
      </c>
      <c r="Q7" s="41"/>
    </row>
    <row r="8" spans="1:17" ht="28.8" x14ac:dyDescent="0.3">
      <c r="A8" s="41">
        <v>8</v>
      </c>
      <c r="B8" s="41" t="s">
        <v>368</v>
      </c>
      <c r="C8" s="41" t="s">
        <v>1060</v>
      </c>
      <c r="D8" s="46" t="s">
        <v>1061</v>
      </c>
      <c r="E8" s="41" t="s">
        <v>16</v>
      </c>
      <c r="F8" s="41" t="s">
        <v>23</v>
      </c>
      <c r="G8" s="10" t="s">
        <v>1049</v>
      </c>
      <c r="H8" s="41">
        <f t="shared" si="0"/>
        <v>5</v>
      </c>
      <c r="I8" s="41" t="s">
        <v>23</v>
      </c>
      <c r="J8" s="10" t="s">
        <v>1062</v>
      </c>
      <c r="K8" s="10"/>
      <c r="L8" s="41"/>
      <c r="M8" s="10"/>
      <c r="N8" s="43"/>
      <c r="O8" s="41">
        <f t="shared" si="1"/>
        <v>1</v>
      </c>
      <c r="P8" s="10">
        <v>1</v>
      </c>
      <c r="Q8" s="41"/>
    </row>
    <row r="9" spans="1:17" ht="28.8" x14ac:dyDescent="0.3">
      <c r="A9" s="41">
        <v>9</v>
      </c>
      <c r="B9" s="41" t="s">
        <v>1063</v>
      </c>
      <c r="C9" s="41" t="s">
        <v>110</v>
      </c>
      <c r="D9" s="46" t="s">
        <v>1064</v>
      </c>
      <c r="E9" s="41" t="s">
        <v>16</v>
      </c>
      <c r="F9" s="41" t="s">
        <v>29</v>
      </c>
      <c r="G9" s="10" t="s">
        <v>1049</v>
      </c>
      <c r="H9" s="41">
        <f t="shared" si="0"/>
        <v>6</v>
      </c>
      <c r="I9" s="41" t="s">
        <v>29</v>
      </c>
      <c r="J9" s="10" t="s">
        <v>1065</v>
      </c>
      <c r="K9" s="10"/>
      <c r="L9" s="41"/>
      <c r="M9" s="10"/>
      <c r="N9" s="43"/>
      <c r="O9" s="41">
        <f t="shared" si="1"/>
        <v>1</v>
      </c>
      <c r="P9" s="10">
        <v>1</v>
      </c>
      <c r="Q9" s="43"/>
    </row>
    <row r="10" spans="1:17" ht="28.8" x14ac:dyDescent="0.3">
      <c r="A10" s="41">
        <v>11</v>
      </c>
      <c r="B10" s="41" t="s">
        <v>1066</v>
      </c>
      <c r="C10" s="41" t="s">
        <v>38</v>
      </c>
      <c r="D10" s="46" t="s">
        <v>1067</v>
      </c>
      <c r="E10" s="41" t="s">
        <v>16</v>
      </c>
      <c r="F10" s="41" t="s">
        <v>23</v>
      </c>
      <c r="G10" s="10" t="s">
        <v>1049</v>
      </c>
      <c r="H10" s="41">
        <f t="shared" si="0"/>
        <v>7</v>
      </c>
      <c r="I10" s="41" t="s">
        <v>29</v>
      </c>
      <c r="J10" s="10" t="s">
        <v>1068</v>
      </c>
      <c r="K10" s="10"/>
      <c r="L10" s="41"/>
      <c r="M10" s="10"/>
      <c r="N10" s="43"/>
      <c r="O10" s="41">
        <f>IF(F10=I10,1,0)</f>
        <v>0</v>
      </c>
      <c r="P10" s="10">
        <v>1</v>
      </c>
      <c r="Q10" s="43"/>
    </row>
    <row r="11" spans="1:17" ht="28.8" x14ac:dyDescent="0.3">
      <c r="A11" s="41">
        <v>14</v>
      </c>
      <c r="B11" s="41" t="s">
        <v>1069</v>
      </c>
      <c r="C11" s="41" t="s">
        <v>1070</v>
      </c>
      <c r="D11" s="46" t="s">
        <v>1071</v>
      </c>
      <c r="E11" s="41" t="s">
        <v>16</v>
      </c>
      <c r="F11" s="41" t="s">
        <v>23</v>
      </c>
      <c r="G11" s="10" t="s">
        <v>1072</v>
      </c>
      <c r="H11" s="41">
        <f t="shared" si="0"/>
        <v>8</v>
      </c>
      <c r="I11" s="41" t="s">
        <v>23</v>
      </c>
      <c r="J11" s="10" t="s">
        <v>1073</v>
      </c>
      <c r="K11" s="10"/>
      <c r="L11" s="41"/>
      <c r="M11" s="10"/>
      <c r="N11" s="43"/>
      <c r="O11" s="41">
        <f t="shared" si="1"/>
        <v>1</v>
      </c>
      <c r="P11" s="10">
        <v>1</v>
      </c>
      <c r="Q11" s="41"/>
    </row>
    <row r="12" spans="1:17" ht="28.8" x14ac:dyDescent="0.3">
      <c r="A12" s="41">
        <v>15</v>
      </c>
      <c r="B12" s="41" t="s">
        <v>1074</v>
      </c>
      <c r="C12" s="41" t="s">
        <v>1075</v>
      </c>
      <c r="D12" s="46" t="s">
        <v>1076</v>
      </c>
      <c r="E12" s="41" t="s">
        <v>16</v>
      </c>
      <c r="F12" s="41" t="s">
        <v>23</v>
      </c>
      <c r="G12" s="10" t="s">
        <v>1072</v>
      </c>
      <c r="H12" s="41">
        <f t="shared" si="0"/>
        <v>9</v>
      </c>
      <c r="I12" s="41" t="s">
        <v>23</v>
      </c>
      <c r="J12" s="10" t="s">
        <v>1077</v>
      </c>
      <c r="K12" s="10"/>
      <c r="L12" s="41"/>
      <c r="M12" s="10"/>
      <c r="N12" s="43"/>
      <c r="O12" s="41">
        <f t="shared" si="1"/>
        <v>1</v>
      </c>
      <c r="P12" s="10">
        <v>1</v>
      </c>
      <c r="Q12" s="41"/>
    </row>
    <row r="13" spans="1:17" ht="28.8" x14ac:dyDescent="0.3">
      <c r="A13" s="41">
        <v>16</v>
      </c>
      <c r="B13" s="41" t="s">
        <v>1078</v>
      </c>
      <c r="C13" s="41" t="s">
        <v>131</v>
      </c>
      <c r="D13" s="46" t="s">
        <v>1076</v>
      </c>
      <c r="E13" s="41" t="s">
        <v>16</v>
      </c>
      <c r="F13" s="41" t="s">
        <v>29</v>
      </c>
      <c r="G13" s="10" t="s">
        <v>1072</v>
      </c>
      <c r="H13" s="41">
        <f t="shared" si="0"/>
        <v>10</v>
      </c>
      <c r="I13" s="41" t="s">
        <v>29</v>
      </c>
      <c r="J13" s="10" t="s">
        <v>1079</v>
      </c>
      <c r="K13" s="10"/>
      <c r="L13" s="41"/>
      <c r="M13" s="10"/>
      <c r="N13" s="43"/>
      <c r="O13" s="41">
        <f t="shared" si="1"/>
        <v>1</v>
      </c>
      <c r="P13" s="10">
        <v>1</v>
      </c>
      <c r="Q13" s="43"/>
    </row>
    <row r="14" spans="1:17" ht="28.8" x14ac:dyDescent="0.3">
      <c r="A14" s="41">
        <v>18</v>
      </c>
      <c r="B14" s="41" t="s">
        <v>1080</v>
      </c>
      <c r="C14" s="41" t="s">
        <v>115</v>
      </c>
      <c r="D14" s="46" t="s">
        <v>1081</v>
      </c>
      <c r="E14" s="41" t="s">
        <v>16</v>
      </c>
      <c r="F14" s="41" t="s">
        <v>29</v>
      </c>
      <c r="G14" s="10" t="s">
        <v>1072</v>
      </c>
      <c r="H14" s="41">
        <f t="shared" si="0"/>
        <v>11</v>
      </c>
      <c r="I14" s="41" t="s">
        <v>29</v>
      </c>
      <c r="J14" s="10" t="s">
        <v>1082</v>
      </c>
      <c r="K14" s="10"/>
      <c r="L14" s="41"/>
      <c r="M14" s="10"/>
      <c r="N14" s="43"/>
      <c r="O14" s="41">
        <f t="shared" si="1"/>
        <v>1</v>
      </c>
      <c r="P14" s="10">
        <v>1</v>
      </c>
      <c r="Q14" s="43"/>
    </row>
    <row r="15" spans="1:17" ht="28.8" x14ac:dyDescent="0.3">
      <c r="A15" s="41">
        <v>19</v>
      </c>
      <c r="B15" s="41" t="s">
        <v>1083</v>
      </c>
      <c r="C15" s="41" t="s">
        <v>373</v>
      </c>
      <c r="D15" s="46" t="s">
        <v>1084</v>
      </c>
      <c r="E15" s="41" t="s">
        <v>16</v>
      </c>
      <c r="F15" s="41" t="s">
        <v>23</v>
      </c>
      <c r="G15" s="10" t="s">
        <v>1072</v>
      </c>
      <c r="H15" s="41">
        <f t="shared" si="0"/>
        <v>12</v>
      </c>
      <c r="I15" s="41" t="s">
        <v>29</v>
      </c>
      <c r="J15" s="10" t="s">
        <v>1085</v>
      </c>
      <c r="K15" s="10"/>
      <c r="L15" s="41"/>
      <c r="M15" s="10"/>
      <c r="N15" s="43"/>
      <c r="O15" s="41">
        <f t="shared" si="1"/>
        <v>0</v>
      </c>
      <c r="P15" s="10">
        <v>1</v>
      </c>
      <c r="Q15" s="43"/>
    </row>
    <row r="16" spans="1:17" ht="28.8" x14ac:dyDescent="0.3">
      <c r="A16" s="41">
        <v>20</v>
      </c>
      <c r="B16" s="41" t="s">
        <v>1086</v>
      </c>
      <c r="C16" s="41" t="s">
        <v>1087</v>
      </c>
      <c r="D16" s="46" t="s">
        <v>1088</v>
      </c>
      <c r="E16" s="41" t="s">
        <v>16</v>
      </c>
      <c r="F16" s="41" t="s">
        <v>23</v>
      </c>
      <c r="G16" s="10" t="s">
        <v>1072</v>
      </c>
      <c r="H16" s="41">
        <f t="shared" si="0"/>
        <v>13</v>
      </c>
      <c r="I16" s="41" t="s">
        <v>29</v>
      </c>
      <c r="J16" s="10" t="s">
        <v>1089</v>
      </c>
      <c r="K16" s="10"/>
      <c r="L16" s="41"/>
      <c r="M16" s="10"/>
      <c r="N16" s="43"/>
      <c r="O16" s="41">
        <f t="shared" si="1"/>
        <v>0</v>
      </c>
      <c r="P16" s="10">
        <v>1</v>
      </c>
      <c r="Q16" s="43"/>
    </row>
    <row r="17" spans="1:17" ht="28.8" x14ac:dyDescent="0.3">
      <c r="A17" s="41">
        <v>24</v>
      </c>
      <c r="B17" s="41" t="s">
        <v>1090</v>
      </c>
      <c r="C17" s="41" t="s">
        <v>820</v>
      </c>
      <c r="D17" s="46" t="s">
        <v>1091</v>
      </c>
      <c r="E17" s="41" t="s">
        <v>16</v>
      </c>
      <c r="F17" s="41" t="s">
        <v>23</v>
      </c>
      <c r="G17" s="10" t="s">
        <v>1072</v>
      </c>
      <c r="H17" s="41">
        <f t="shared" si="0"/>
        <v>14</v>
      </c>
      <c r="I17" s="41" t="s">
        <v>23</v>
      </c>
      <c r="J17" s="10" t="s">
        <v>1092</v>
      </c>
      <c r="K17" s="10"/>
      <c r="L17" s="41"/>
      <c r="M17" s="10"/>
      <c r="N17" s="43"/>
      <c r="O17" s="41">
        <f t="shared" si="1"/>
        <v>1</v>
      </c>
      <c r="P17" s="10">
        <v>1</v>
      </c>
      <c r="Q17" s="41"/>
    </row>
    <row r="18" spans="1:17" ht="28.8" x14ac:dyDescent="0.3">
      <c r="A18" s="41">
        <v>25</v>
      </c>
      <c r="B18" s="41" t="s">
        <v>1093</v>
      </c>
      <c r="C18" s="41" t="s">
        <v>448</v>
      </c>
      <c r="D18" s="46" t="s">
        <v>1094</v>
      </c>
      <c r="E18" s="41" t="s">
        <v>16</v>
      </c>
      <c r="F18" s="41" t="s">
        <v>23</v>
      </c>
      <c r="G18" s="10" t="s">
        <v>1072</v>
      </c>
      <c r="H18" s="41">
        <f t="shared" si="0"/>
        <v>15</v>
      </c>
      <c r="I18" s="41" t="s">
        <v>29</v>
      </c>
      <c r="J18" s="10" t="s">
        <v>1095</v>
      </c>
      <c r="K18" s="10"/>
      <c r="L18" s="41"/>
      <c r="M18" s="10"/>
      <c r="N18" s="43"/>
      <c r="O18" s="41">
        <f t="shared" si="1"/>
        <v>0</v>
      </c>
      <c r="P18" s="10">
        <v>1</v>
      </c>
      <c r="Q18" s="43"/>
    </row>
    <row r="19" spans="1:17" ht="28.8" x14ac:dyDescent="0.3">
      <c r="A19" s="41">
        <v>27</v>
      </c>
      <c r="B19" s="41" t="s">
        <v>54</v>
      </c>
      <c r="C19" s="41" t="s">
        <v>1096</v>
      </c>
      <c r="D19" s="46" t="s">
        <v>1097</v>
      </c>
      <c r="E19" s="41" t="s">
        <v>16</v>
      </c>
      <c r="F19" s="41" t="s">
        <v>23</v>
      </c>
      <c r="G19" s="10" t="s">
        <v>1072</v>
      </c>
      <c r="H19" s="41">
        <f t="shared" si="0"/>
        <v>16</v>
      </c>
      <c r="I19" s="41" t="s">
        <v>29</v>
      </c>
      <c r="J19" s="10" t="s">
        <v>1098</v>
      </c>
      <c r="K19" s="10"/>
      <c r="L19" s="41"/>
      <c r="M19" s="10"/>
      <c r="N19" s="43"/>
      <c r="O19" s="41">
        <f t="shared" si="1"/>
        <v>0</v>
      </c>
      <c r="P19" s="10">
        <v>1</v>
      </c>
      <c r="Q19" s="43"/>
    </row>
    <row r="20" spans="1:17" ht="28.8" x14ac:dyDescent="0.3">
      <c r="A20" s="41">
        <v>28</v>
      </c>
      <c r="B20" s="41" t="s">
        <v>1099</v>
      </c>
      <c r="C20" s="41" t="s">
        <v>415</v>
      </c>
      <c r="D20" s="46" t="s">
        <v>1100</v>
      </c>
      <c r="E20" s="41" t="s">
        <v>16</v>
      </c>
      <c r="F20" s="41" t="s">
        <v>23</v>
      </c>
      <c r="G20" s="10" t="s">
        <v>1072</v>
      </c>
      <c r="H20" s="41">
        <f t="shared" si="0"/>
        <v>17</v>
      </c>
      <c r="I20" s="41" t="s">
        <v>23</v>
      </c>
      <c r="J20" s="10" t="s">
        <v>1101</v>
      </c>
      <c r="K20" s="10"/>
      <c r="L20" s="41"/>
      <c r="M20" s="10"/>
      <c r="N20" s="43"/>
      <c r="O20" s="41">
        <f t="shared" si="1"/>
        <v>1</v>
      </c>
      <c r="P20" s="10">
        <v>1</v>
      </c>
      <c r="Q20" s="41"/>
    </row>
    <row r="21" spans="1:17" ht="28.8" x14ac:dyDescent="0.3">
      <c r="A21" s="41">
        <v>30</v>
      </c>
      <c r="B21" s="41" t="s">
        <v>757</v>
      </c>
      <c r="C21" s="41" t="s">
        <v>42</v>
      </c>
      <c r="D21" s="46" t="s">
        <v>1100</v>
      </c>
      <c r="E21" s="41" t="s">
        <v>16</v>
      </c>
      <c r="F21" s="41" t="s">
        <v>29</v>
      </c>
      <c r="G21" s="10" t="s">
        <v>1072</v>
      </c>
      <c r="H21" s="41">
        <f t="shared" si="0"/>
        <v>18</v>
      </c>
      <c r="I21" s="41" t="s">
        <v>23</v>
      </c>
      <c r="J21" s="10" t="s">
        <v>1102</v>
      </c>
      <c r="K21" s="10"/>
      <c r="L21" s="41"/>
      <c r="M21" s="10"/>
      <c r="N21" s="43"/>
      <c r="O21" s="41">
        <f t="shared" si="1"/>
        <v>0</v>
      </c>
      <c r="P21" s="10">
        <v>1</v>
      </c>
      <c r="Q21" s="41">
        <v>1</v>
      </c>
    </row>
    <row r="22" spans="1:17" ht="28.8" x14ac:dyDescent="0.3">
      <c r="A22" s="41">
        <v>31</v>
      </c>
      <c r="B22" s="41" t="s">
        <v>1103</v>
      </c>
      <c r="C22" s="41" t="s">
        <v>635</v>
      </c>
      <c r="D22" s="46" t="s">
        <v>1104</v>
      </c>
      <c r="E22" s="41" t="s">
        <v>16</v>
      </c>
      <c r="F22" s="41" t="s">
        <v>23</v>
      </c>
      <c r="G22" s="10" t="s">
        <v>1072</v>
      </c>
      <c r="H22" s="41">
        <f t="shared" si="0"/>
        <v>19</v>
      </c>
      <c r="I22" s="41" t="s">
        <v>29</v>
      </c>
      <c r="J22" s="10" t="s">
        <v>1105</v>
      </c>
      <c r="K22" s="10"/>
      <c r="L22" s="41"/>
      <c r="M22" s="10"/>
      <c r="N22" s="43"/>
      <c r="O22" s="41">
        <f t="shared" si="1"/>
        <v>0</v>
      </c>
      <c r="P22" s="10">
        <v>1</v>
      </c>
      <c r="Q22" s="43"/>
    </row>
    <row r="23" spans="1:17" ht="28.8" x14ac:dyDescent="0.3">
      <c r="A23" s="41">
        <v>33</v>
      </c>
      <c r="B23" s="41" t="s">
        <v>1106</v>
      </c>
      <c r="C23" s="41" t="s">
        <v>79</v>
      </c>
      <c r="D23" s="46" t="s">
        <v>1107</v>
      </c>
      <c r="E23" s="41" t="s">
        <v>16</v>
      </c>
      <c r="F23" s="41" t="s">
        <v>29</v>
      </c>
      <c r="G23" s="10" t="s">
        <v>1072</v>
      </c>
      <c r="H23" s="41">
        <f t="shared" si="0"/>
        <v>20</v>
      </c>
      <c r="I23" s="41" t="s">
        <v>29</v>
      </c>
      <c r="J23" s="10" t="s">
        <v>1108</v>
      </c>
      <c r="K23" s="10"/>
      <c r="L23" s="41"/>
      <c r="M23" s="10"/>
      <c r="N23" s="43"/>
      <c r="O23" s="41"/>
      <c r="P23" s="10">
        <v>1</v>
      </c>
      <c r="Q23" s="43"/>
    </row>
    <row r="24" spans="1:17" ht="28.8" x14ac:dyDescent="0.3">
      <c r="A24" s="41">
        <v>34</v>
      </c>
      <c r="B24" s="41" t="s">
        <v>1109</v>
      </c>
      <c r="C24" s="41" t="s">
        <v>301</v>
      </c>
      <c r="D24" s="46" t="s">
        <v>1107</v>
      </c>
      <c r="E24" s="41" t="s">
        <v>16</v>
      </c>
      <c r="F24" s="41" t="s">
        <v>29</v>
      </c>
      <c r="G24" s="10" t="s">
        <v>1072</v>
      </c>
      <c r="H24" s="41">
        <f t="shared" si="0"/>
        <v>21</v>
      </c>
      <c r="I24" s="41" t="s">
        <v>23</v>
      </c>
      <c r="J24" s="10" t="s">
        <v>1110</v>
      </c>
      <c r="K24" s="10"/>
      <c r="L24" s="41"/>
      <c r="M24" s="10"/>
      <c r="N24" s="43"/>
      <c r="O24" s="41">
        <f t="shared" si="1"/>
        <v>0</v>
      </c>
      <c r="P24" s="10">
        <v>1</v>
      </c>
      <c r="Q24" s="41">
        <v>1</v>
      </c>
    </row>
    <row r="25" spans="1:17" s="13" customFormat="1" ht="28.8" x14ac:dyDescent="0.3">
      <c r="A25" s="41">
        <v>35</v>
      </c>
      <c r="B25" s="41" t="s">
        <v>585</v>
      </c>
      <c r="C25" s="41" t="s">
        <v>484</v>
      </c>
      <c r="D25" s="46" t="s">
        <v>1107</v>
      </c>
      <c r="E25" s="41" t="s">
        <v>16</v>
      </c>
      <c r="F25" s="41" t="s">
        <v>23</v>
      </c>
      <c r="G25" s="10" t="s">
        <v>1072</v>
      </c>
      <c r="H25" s="41">
        <f t="shared" si="0"/>
        <v>22</v>
      </c>
      <c r="I25" s="41" t="s">
        <v>23</v>
      </c>
      <c r="J25" s="10" t="s">
        <v>1111</v>
      </c>
      <c r="K25" s="11"/>
      <c r="L25" s="47"/>
      <c r="M25" s="11"/>
      <c r="N25" s="48"/>
      <c r="O25" s="41">
        <f t="shared" si="1"/>
        <v>1</v>
      </c>
      <c r="P25" s="10">
        <v>1</v>
      </c>
      <c r="Q25" s="41"/>
    </row>
    <row r="26" spans="1:17" ht="28.8" x14ac:dyDescent="0.3">
      <c r="A26" s="41">
        <v>36</v>
      </c>
      <c r="B26" s="10" t="s">
        <v>1112</v>
      </c>
      <c r="C26" s="43"/>
      <c r="D26" s="41" t="s">
        <v>1113</v>
      </c>
      <c r="E26" s="41" t="s">
        <v>16</v>
      </c>
      <c r="F26" s="41" t="s">
        <v>29</v>
      </c>
      <c r="G26" s="10" t="s">
        <v>1072</v>
      </c>
      <c r="H26" s="41">
        <f t="shared" si="0"/>
        <v>23</v>
      </c>
      <c r="I26" s="41" t="s">
        <v>29</v>
      </c>
      <c r="J26" s="10" t="s">
        <v>1114</v>
      </c>
      <c r="K26" s="10"/>
      <c r="L26" s="41"/>
      <c r="M26" s="10" t="s">
        <v>1115</v>
      </c>
      <c r="N26" s="43"/>
      <c r="O26" s="41"/>
      <c r="P26" s="10">
        <v>1</v>
      </c>
      <c r="Q26" s="43"/>
    </row>
    <row r="27" spans="1:17" ht="28.8" x14ac:dyDescent="0.3">
      <c r="A27" s="41">
        <v>37</v>
      </c>
      <c r="B27" s="41" t="s">
        <v>1116</v>
      </c>
      <c r="C27" s="41" t="s">
        <v>110</v>
      </c>
      <c r="D27" s="46" t="s">
        <v>1113</v>
      </c>
      <c r="E27" s="41" t="s">
        <v>16</v>
      </c>
      <c r="F27" s="41" t="s">
        <v>23</v>
      </c>
      <c r="G27" s="10" t="s">
        <v>1072</v>
      </c>
      <c r="H27" s="41">
        <f t="shared" si="0"/>
        <v>24</v>
      </c>
      <c r="I27" s="41" t="s">
        <v>29</v>
      </c>
      <c r="J27" s="10" t="s">
        <v>1089</v>
      </c>
      <c r="K27" s="10"/>
      <c r="L27" s="41"/>
      <c r="M27" s="10"/>
      <c r="N27" s="43"/>
      <c r="O27" s="41">
        <f t="shared" si="1"/>
        <v>0</v>
      </c>
      <c r="P27" s="10">
        <v>1</v>
      </c>
      <c r="Q27" s="43"/>
    </row>
    <row r="28" spans="1:17" ht="28.8" x14ac:dyDescent="0.3">
      <c r="A28" s="41">
        <v>38</v>
      </c>
      <c r="B28" s="41" t="s">
        <v>461</v>
      </c>
      <c r="C28" s="41" t="s">
        <v>527</v>
      </c>
      <c r="D28" s="46" t="s">
        <v>1117</v>
      </c>
      <c r="E28" s="41" t="s">
        <v>16</v>
      </c>
      <c r="F28" s="41" t="s">
        <v>29</v>
      </c>
      <c r="G28" s="10" t="s">
        <v>1072</v>
      </c>
      <c r="H28" s="41">
        <f t="shared" si="0"/>
        <v>25</v>
      </c>
      <c r="I28" s="41" t="s">
        <v>29</v>
      </c>
      <c r="J28" s="10" t="s">
        <v>1118</v>
      </c>
      <c r="K28" s="10"/>
      <c r="L28" s="41"/>
      <c r="M28" s="10"/>
      <c r="N28" s="43"/>
      <c r="O28" s="41"/>
      <c r="P28" s="10">
        <v>1</v>
      </c>
      <c r="Q28" s="43"/>
    </row>
    <row r="29" spans="1:17" ht="28.8" x14ac:dyDescent="0.3">
      <c r="A29" s="41">
        <v>40</v>
      </c>
      <c r="B29" s="41" t="s">
        <v>1119</v>
      </c>
      <c r="C29" s="41" t="s">
        <v>51</v>
      </c>
      <c r="D29" s="46" t="s">
        <v>1113</v>
      </c>
      <c r="E29" s="41" t="s">
        <v>16</v>
      </c>
      <c r="F29" s="41" t="s">
        <v>23</v>
      </c>
      <c r="G29" s="10" t="s">
        <v>1072</v>
      </c>
      <c r="H29" s="41">
        <f t="shared" si="0"/>
        <v>26</v>
      </c>
      <c r="I29" s="41" t="s">
        <v>29</v>
      </c>
      <c r="J29" s="10" t="s">
        <v>1120</v>
      </c>
      <c r="K29" s="10"/>
      <c r="L29" s="41"/>
      <c r="M29" s="10"/>
      <c r="N29" s="43"/>
      <c r="O29" s="41">
        <f t="shared" si="1"/>
        <v>0</v>
      </c>
      <c r="P29" s="10">
        <v>1</v>
      </c>
      <c r="Q29" s="43"/>
    </row>
    <row r="30" spans="1:17" ht="28.8" x14ac:dyDescent="0.3">
      <c r="A30" s="41">
        <v>43</v>
      </c>
      <c r="B30" s="41" t="s">
        <v>1121</v>
      </c>
      <c r="C30" s="41" t="s">
        <v>1122</v>
      </c>
      <c r="D30" s="46" t="s">
        <v>1123</v>
      </c>
      <c r="E30" s="41" t="s">
        <v>16</v>
      </c>
      <c r="F30" s="41" t="s">
        <v>23</v>
      </c>
      <c r="G30" s="10" t="s">
        <v>1072</v>
      </c>
      <c r="H30" s="41">
        <f t="shared" si="0"/>
        <v>27</v>
      </c>
      <c r="I30" s="41" t="s">
        <v>23</v>
      </c>
      <c r="J30" s="10" t="s">
        <v>1125</v>
      </c>
      <c r="K30" s="10"/>
      <c r="L30" s="41"/>
      <c r="M30" s="10" t="s">
        <v>1124</v>
      </c>
      <c r="N30" s="43"/>
      <c r="O30" s="41">
        <f t="shared" si="1"/>
        <v>1</v>
      </c>
      <c r="P30" s="10">
        <v>1</v>
      </c>
      <c r="Q30" s="41"/>
    </row>
    <row r="31" spans="1:17" ht="28.8" x14ac:dyDescent="0.3">
      <c r="A31" s="41">
        <v>44</v>
      </c>
      <c r="B31" s="41" t="s">
        <v>1126</v>
      </c>
      <c r="C31" s="41" t="s">
        <v>1127</v>
      </c>
      <c r="D31" s="46" t="s">
        <v>1123</v>
      </c>
      <c r="E31" s="41" t="s">
        <v>16</v>
      </c>
      <c r="F31" s="41" t="s">
        <v>23</v>
      </c>
      <c r="G31" s="10" t="s">
        <v>1072</v>
      </c>
      <c r="H31" s="41">
        <f t="shared" si="0"/>
        <v>28</v>
      </c>
      <c r="I31" s="41" t="s">
        <v>23</v>
      </c>
      <c r="J31" s="10" t="s">
        <v>1128</v>
      </c>
      <c r="K31" s="10"/>
      <c r="L31" s="41"/>
      <c r="M31" s="10"/>
      <c r="N31" s="43"/>
      <c r="O31" s="41">
        <f t="shared" si="1"/>
        <v>1</v>
      </c>
      <c r="P31" s="10">
        <v>1</v>
      </c>
      <c r="Q31" s="41"/>
    </row>
    <row r="32" spans="1:17" ht="28.8" x14ac:dyDescent="0.3">
      <c r="A32" s="41">
        <v>45</v>
      </c>
      <c r="B32" s="41" t="s">
        <v>1129</v>
      </c>
      <c r="C32" s="41" t="s">
        <v>38</v>
      </c>
      <c r="D32" s="46" t="s">
        <v>1123</v>
      </c>
      <c r="E32" s="41" t="s">
        <v>16</v>
      </c>
      <c r="F32" s="41" t="s">
        <v>23</v>
      </c>
      <c r="G32" s="10" t="s">
        <v>1072</v>
      </c>
      <c r="H32" s="41">
        <f t="shared" si="0"/>
        <v>29</v>
      </c>
      <c r="I32" s="41" t="s">
        <v>29</v>
      </c>
      <c r="J32" s="41" t="s">
        <v>1130</v>
      </c>
      <c r="K32" s="10"/>
      <c r="L32" s="41"/>
      <c r="M32" s="10"/>
      <c r="N32" s="43"/>
      <c r="O32" s="41">
        <f t="shared" si="1"/>
        <v>0</v>
      </c>
      <c r="P32" s="10">
        <v>1</v>
      </c>
      <c r="Q32" s="43"/>
    </row>
    <row r="33" spans="1:17" ht="28.8" x14ac:dyDescent="0.3">
      <c r="A33" s="41">
        <v>46</v>
      </c>
      <c r="B33" s="41" t="s">
        <v>1131</v>
      </c>
      <c r="C33" s="41" t="s">
        <v>110</v>
      </c>
      <c r="D33" s="46" t="s">
        <v>1132</v>
      </c>
      <c r="E33" s="41" t="s">
        <v>16</v>
      </c>
      <c r="F33" s="41" t="s">
        <v>23</v>
      </c>
      <c r="G33" s="10" t="s">
        <v>1072</v>
      </c>
      <c r="H33" s="41">
        <f t="shared" si="0"/>
        <v>30</v>
      </c>
      <c r="I33" s="41" t="s">
        <v>29</v>
      </c>
      <c r="J33" s="10" t="s">
        <v>1133</v>
      </c>
      <c r="K33" s="10"/>
      <c r="L33" s="41"/>
      <c r="M33" s="10"/>
      <c r="N33" s="43"/>
      <c r="O33" s="41">
        <f t="shared" si="1"/>
        <v>0</v>
      </c>
      <c r="P33" s="10">
        <v>1</v>
      </c>
      <c r="Q33" s="43"/>
    </row>
    <row r="34" spans="1:17" ht="28.8" x14ac:dyDescent="0.3">
      <c r="A34" s="41">
        <v>47</v>
      </c>
      <c r="B34" s="41" t="s">
        <v>1134</v>
      </c>
      <c r="C34" s="41" t="s">
        <v>1135</v>
      </c>
      <c r="D34" s="46" t="s">
        <v>1132</v>
      </c>
      <c r="E34" s="41" t="s">
        <v>16</v>
      </c>
      <c r="F34" s="41" t="s">
        <v>23</v>
      </c>
      <c r="G34" s="10" t="s">
        <v>1072</v>
      </c>
      <c r="H34" s="41">
        <f t="shared" si="0"/>
        <v>31</v>
      </c>
      <c r="I34" s="41" t="s">
        <v>29</v>
      </c>
      <c r="J34" s="10" t="s">
        <v>1136</v>
      </c>
      <c r="K34" s="10"/>
      <c r="L34" s="41"/>
      <c r="M34" s="10"/>
      <c r="N34" s="43"/>
      <c r="O34" s="41">
        <f t="shared" si="1"/>
        <v>0</v>
      </c>
      <c r="P34" s="10">
        <v>1</v>
      </c>
      <c r="Q34" s="43"/>
    </row>
    <row r="35" spans="1:17" ht="28.8" x14ac:dyDescent="0.3">
      <c r="A35" s="41">
        <v>48</v>
      </c>
      <c r="B35" s="41" t="s">
        <v>745</v>
      </c>
      <c r="C35" s="41" t="s">
        <v>94</v>
      </c>
      <c r="D35" s="46" t="s">
        <v>1137</v>
      </c>
      <c r="E35" s="41" t="s">
        <v>16</v>
      </c>
      <c r="F35" s="41" t="s">
        <v>29</v>
      </c>
      <c r="G35" s="10" t="s">
        <v>1072</v>
      </c>
      <c r="H35" s="41">
        <f>1+H34</f>
        <v>32</v>
      </c>
      <c r="I35" s="41" t="s">
        <v>29</v>
      </c>
      <c r="J35" s="10" t="s">
        <v>1138</v>
      </c>
      <c r="K35" s="10"/>
      <c r="L35" s="41"/>
      <c r="M35" s="10"/>
      <c r="N35" s="43"/>
      <c r="O35" s="41"/>
      <c r="P35" s="10">
        <v>1</v>
      </c>
      <c r="Q35" s="43"/>
    </row>
    <row r="36" spans="1:17" ht="28.8" x14ac:dyDescent="0.3">
      <c r="A36" s="41">
        <v>49</v>
      </c>
      <c r="B36" s="41" t="s">
        <v>2909</v>
      </c>
      <c r="C36" s="41" t="s">
        <v>205</v>
      </c>
      <c r="D36" s="46" t="s">
        <v>1137</v>
      </c>
      <c r="E36" s="41" t="s">
        <v>16</v>
      </c>
      <c r="F36" s="41" t="s">
        <v>23</v>
      </c>
      <c r="G36" s="10" t="s">
        <v>1072</v>
      </c>
      <c r="H36" s="41">
        <f>1+H35</f>
        <v>33</v>
      </c>
      <c r="I36" s="41" t="s">
        <v>29</v>
      </c>
      <c r="J36" s="10" t="s">
        <v>2910</v>
      </c>
      <c r="K36" s="10"/>
      <c r="L36" s="41"/>
      <c r="M36" s="10"/>
      <c r="N36" s="43"/>
      <c r="O36" s="41">
        <v>0</v>
      </c>
      <c r="P36" s="10">
        <v>1</v>
      </c>
      <c r="Q36" s="43"/>
    </row>
    <row r="37" spans="1:17" ht="28.8" x14ac:dyDescent="0.3">
      <c r="A37" s="41">
        <v>50</v>
      </c>
      <c r="B37" s="41" t="s">
        <v>1139</v>
      </c>
      <c r="C37" s="41" t="s">
        <v>136</v>
      </c>
      <c r="D37" s="46" t="s">
        <v>1140</v>
      </c>
      <c r="E37" s="41" t="s">
        <v>16</v>
      </c>
      <c r="F37" s="41" t="s">
        <v>23</v>
      </c>
      <c r="G37" s="10" t="s">
        <v>1072</v>
      </c>
      <c r="H37" s="41">
        <f t="shared" ref="H37:H100" si="2">1+H36</f>
        <v>34</v>
      </c>
      <c r="I37" s="41" t="s">
        <v>29</v>
      </c>
      <c r="J37" s="10" t="s">
        <v>1108</v>
      </c>
      <c r="K37" s="10"/>
      <c r="L37" s="41"/>
      <c r="M37" s="10"/>
      <c r="N37" s="43"/>
      <c r="O37" s="41">
        <f t="shared" si="1"/>
        <v>0</v>
      </c>
      <c r="P37" s="10">
        <v>1</v>
      </c>
      <c r="Q37" s="43"/>
    </row>
    <row r="38" spans="1:17" ht="28.8" x14ac:dyDescent="0.3">
      <c r="A38" s="41">
        <v>11</v>
      </c>
      <c r="B38" s="41" t="s">
        <v>1141</v>
      </c>
      <c r="C38" s="41" t="s">
        <v>1142</v>
      </c>
      <c r="D38" s="46" t="s">
        <v>1143</v>
      </c>
      <c r="E38" s="41" t="s">
        <v>16</v>
      </c>
      <c r="F38" s="41" t="s">
        <v>23</v>
      </c>
      <c r="G38" s="10" t="s">
        <v>1072</v>
      </c>
      <c r="H38" s="41">
        <f t="shared" si="2"/>
        <v>35</v>
      </c>
      <c r="I38" s="41" t="s">
        <v>23</v>
      </c>
      <c r="J38" s="10" t="s">
        <v>1144</v>
      </c>
      <c r="K38" s="10"/>
      <c r="L38" s="41"/>
      <c r="M38" s="10"/>
      <c r="N38" s="43"/>
      <c r="O38" s="41">
        <f t="shared" si="1"/>
        <v>1</v>
      </c>
      <c r="P38" s="10">
        <v>1</v>
      </c>
      <c r="Q38" s="41"/>
    </row>
    <row r="39" spans="1:17" ht="28.8" x14ac:dyDescent="0.3">
      <c r="A39" s="41">
        <v>1</v>
      </c>
      <c r="B39" s="41" t="s">
        <v>1145</v>
      </c>
      <c r="C39" s="41" t="s">
        <v>42</v>
      </c>
      <c r="D39" s="46" t="s">
        <v>1146</v>
      </c>
      <c r="E39" s="41" t="s">
        <v>16</v>
      </c>
      <c r="F39" s="41" t="s">
        <v>23</v>
      </c>
      <c r="G39" s="10" t="s">
        <v>1072</v>
      </c>
      <c r="H39" s="41">
        <f t="shared" si="2"/>
        <v>36</v>
      </c>
      <c r="I39" s="41" t="s">
        <v>23</v>
      </c>
      <c r="J39" s="10" t="s">
        <v>1147</v>
      </c>
      <c r="K39" s="10"/>
      <c r="L39" s="41"/>
      <c r="M39" s="10"/>
      <c r="N39" s="43"/>
      <c r="O39" s="41">
        <f t="shared" si="1"/>
        <v>1</v>
      </c>
      <c r="P39" s="10">
        <v>1</v>
      </c>
      <c r="Q39" s="41"/>
    </row>
    <row r="40" spans="1:17" ht="28.8" x14ac:dyDescent="0.3">
      <c r="A40" s="41">
        <v>54</v>
      </c>
      <c r="B40" s="41" t="s">
        <v>1148</v>
      </c>
      <c r="C40" s="41" t="s">
        <v>115</v>
      </c>
      <c r="D40" s="46" t="s">
        <v>1149</v>
      </c>
      <c r="E40" s="41" t="s">
        <v>16</v>
      </c>
      <c r="F40" s="41" t="s">
        <v>23</v>
      </c>
      <c r="G40" s="10" t="s">
        <v>1072</v>
      </c>
      <c r="H40" s="41">
        <f t="shared" si="2"/>
        <v>37</v>
      </c>
      <c r="I40" s="41" t="s">
        <v>23</v>
      </c>
      <c r="J40" s="10" t="s">
        <v>1150</v>
      </c>
      <c r="K40" s="10"/>
      <c r="L40" s="41"/>
      <c r="M40" s="10"/>
      <c r="N40" s="43"/>
      <c r="O40" s="41">
        <f t="shared" si="1"/>
        <v>1</v>
      </c>
      <c r="P40" s="10">
        <v>1</v>
      </c>
      <c r="Q40" s="41"/>
    </row>
    <row r="41" spans="1:17" ht="28.8" x14ac:dyDescent="0.3">
      <c r="A41" s="41">
        <v>55</v>
      </c>
      <c r="B41" s="41" t="s">
        <v>1151</v>
      </c>
      <c r="C41" s="41" t="s">
        <v>94</v>
      </c>
      <c r="D41" s="46" t="s">
        <v>1149</v>
      </c>
      <c r="E41" s="41" t="s">
        <v>16</v>
      </c>
      <c r="F41" s="41" t="s">
        <v>23</v>
      </c>
      <c r="G41" s="10" t="s">
        <v>1072</v>
      </c>
      <c r="H41" s="41">
        <f t="shared" si="2"/>
        <v>38</v>
      </c>
      <c r="I41" s="41" t="s">
        <v>23</v>
      </c>
      <c r="J41" s="10" t="s">
        <v>1152</v>
      </c>
      <c r="K41" s="10"/>
      <c r="L41" s="41"/>
      <c r="M41" s="10"/>
      <c r="N41" s="43"/>
      <c r="O41" s="41">
        <f t="shared" si="1"/>
        <v>1</v>
      </c>
      <c r="P41" s="10">
        <v>1</v>
      </c>
      <c r="Q41" s="41"/>
    </row>
    <row r="42" spans="1:17" ht="43.2" x14ac:dyDescent="0.3">
      <c r="A42" s="41">
        <v>56</v>
      </c>
      <c r="B42" s="41" t="s">
        <v>1153</v>
      </c>
      <c r="C42" s="41" t="s">
        <v>115</v>
      </c>
      <c r="D42" s="46" t="s">
        <v>1154</v>
      </c>
      <c r="E42" s="41" t="s">
        <v>16</v>
      </c>
      <c r="F42" s="41" t="s">
        <v>23</v>
      </c>
      <c r="G42" s="10" t="s">
        <v>1072</v>
      </c>
      <c r="H42" s="41">
        <f t="shared" si="2"/>
        <v>39</v>
      </c>
      <c r="I42" s="41" t="s">
        <v>29</v>
      </c>
      <c r="J42" s="10" t="s">
        <v>2911</v>
      </c>
      <c r="K42" s="10"/>
      <c r="L42" s="41"/>
      <c r="M42" s="10"/>
      <c r="N42" s="43"/>
      <c r="O42" s="41">
        <f t="shared" si="1"/>
        <v>0</v>
      </c>
      <c r="P42" s="10">
        <v>1</v>
      </c>
      <c r="Q42" s="43"/>
    </row>
    <row r="43" spans="1:17" ht="28.8" x14ac:dyDescent="0.3">
      <c r="A43" s="41">
        <v>57</v>
      </c>
      <c r="B43" s="41" t="s">
        <v>2932</v>
      </c>
      <c r="C43" s="41" t="s">
        <v>1155</v>
      </c>
      <c r="D43" s="46" t="s">
        <v>1154</v>
      </c>
      <c r="E43" s="41" t="s">
        <v>16</v>
      </c>
      <c r="F43" s="41" t="s">
        <v>23</v>
      </c>
      <c r="G43" s="10" t="s">
        <v>1072</v>
      </c>
      <c r="H43" s="41">
        <f t="shared" si="2"/>
        <v>40</v>
      </c>
      <c r="I43" s="41" t="s">
        <v>23</v>
      </c>
      <c r="J43" s="10" t="s">
        <v>1156</v>
      </c>
      <c r="K43" s="10"/>
      <c r="L43" s="41"/>
      <c r="M43" s="10"/>
      <c r="N43" s="43"/>
      <c r="O43" s="41">
        <f t="shared" si="1"/>
        <v>1</v>
      </c>
      <c r="P43" s="10">
        <v>1</v>
      </c>
      <c r="Q43" s="41"/>
    </row>
    <row r="44" spans="1:17" ht="28.8" x14ac:dyDescent="0.3">
      <c r="A44" s="41">
        <v>58</v>
      </c>
      <c r="B44" s="41" t="s">
        <v>1157</v>
      </c>
      <c r="C44" s="41" t="s">
        <v>1158</v>
      </c>
      <c r="D44" s="46" t="s">
        <v>1154</v>
      </c>
      <c r="E44" s="41" t="s">
        <v>16</v>
      </c>
      <c r="F44" s="75"/>
      <c r="G44" s="10" t="s">
        <v>1072</v>
      </c>
      <c r="H44" s="41">
        <f t="shared" si="2"/>
        <v>41</v>
      </c>
      <c r="I44" s="41" t="s">
        <v>29</v>
      </c>
      <c r="J44" s="10" t="s">
        <v>1159</v>
      </c>
      <c r="K44" s="10"/>
      <c r="L44" s="41"/>
      <c r="M44" s="10" t="s">
        <v>174</v>
      </c>
      <c r="N44" s="43"/>
      <c r="O44" s="41">
        <f t="shared" si="1"/>
        <v>0</v>
      </c>
      <c r="P44" s="10">
        <v>1</v>
      </c>
      <c r="Q44" s="43"/>
    </row>
    <row r="45" spans="1:17" ht="28.8" x14ac:dyDescent="0.3">
      <c r="A45" s="41">
        <v>59</v>
      </c>
      <c r="B45" s="10" t="s">
        <v>2912</v>
      </c>
      <c r="C45" s="41" t="s">
        <v>115</v>
      </c>
      <c r="D45" s="46" t="s">
        <v>1160</v>
      </c>
      <c r="E45" s="41" t="s">
        <v>16</v>
      </c>
      <c r="F45" s="41" t="s">
        <v>29</v>
      </c>
      <c r="G45" s="10" t="s">
        <v>1072</v>
      </c>
      <c r="H45" s="41">
        <f t="shared" si="2"/>
        <v>42</v>
      </c>
      <c r="I45" s="41" t="s">
        <v>29</v>
      </c>
      <c r="J45" s="10" t="s">
        <v>1011</v>
      </c>
      <c r="K45" s="10"/>
      <c r="L45" s="41"/>
      <c r="M45" s="10"/>
      <c r="N45" s="43"/>
      <c r="O45" s="41"/>
      <c r="P45" s="10">
        <v>1</v>
      </c>
      <c r="Q45" s="43"/>
    </row>
    <row r="46" spans="1:17" ht="28.8" x14ac:dyDescent="0.3">
      <c r="A46" s="41">
        <v>60</v>
      </c>
      <c r="B46" s="41" t="s">
        <v>2913</v>
      </c>
      <c r="C46" s="41" t="s">
        <v>270</v>
      </c>
      <c r="D46" s="46" t="s">
        <v>1160</v>
      </c>
      <c r="E46" s="41" t="s">
        <v>16</v>
      </c>
      <c r="F46" s="41" t="s">
        <v>29</v>
      </c>
      <c r="G46" s="10" t="s">
        <v>1072</v>
      </c>
      <c r="H46" s="41">
        <f t="shared" si="2"/>
        <v>43</v>
      </c>
      <c r="I46" s="41" t="s">
        <v>29</v>
      </c>
      <c r="J46" s="10" t="s">
        <v>1161</v>
      </c>
      <c r="K46" s="10"/>
      <c r="L46" s="41"/>
      <c r="M46" s="10"/>
      <c r="N46" s="43"/>
      <c r="O46" s="41"/>
      <c r="P46" s="10">
        <v>1</v>
      </c>
      <c r="Q46" s="43"/>
    </row>
    <row r="47" spans="1:17" ht="28.8" x14ac:dyDescent="0.3">
      <c r="A47" s="41">
        <v>61</v>
      </c>
      <c r="B47" s="41" t="s">
        <v>1162</v>
      </c>
      <c r="C47" s="41" t="s">
        <v>880</v>
      </c>
      <c r="D47" s="46" t="s">
        <v>1163</v>
      </c>
      <c r="E47" s="41" t="s">
        <v>16</v>
      </c>
      <c r="F47" s="41" t="s">
        <v>23</v>
      </c>
      <c r="G47" s="10" t="s">
        <v>1072</v>
      </c>
      <c r="H47" s="41">
        <f t="shared" si="2"/>
        <v>44</v>
      </c>
      <c r="I47" s="41" t="s">
        <v>29</v>
      </c>
      <c r="J47" s="10" t="s">
        <v>1164</v>
      </c>
      <c r="K47" s="10"/>
      <c r="L47" s="41"/>
      <c r="M47" s="10"/>
      <c r="N47" s="43"/>
      <c r="O47" s="41">
        <f t="shared" si="1"/>
        <v>0</v>
      </c>
      <c r="P47" s="10">
        <v>1</v>
      </c>
      <c r="Q47" s="43"/>
    </row>
    <row r="48" spans="1:17" ht="28.8" x14ac:dyDescent="0.3">
      <c r="A48" s="41">
        <v>62</v>
      </c>
      <c r="B48" s="41" t="s">
        <v>1165</v>
      </c>
      <c r="C48" s="41" t="s">
        <v>1166</v>
      </c>
      <c r="D48" s="46" t="s">
        <v>1160</v>
      </c>
      <c r="E48" s="10" t="s">
        <v>1167</v>
      </c>
      <c r="F48" s="41" t="s">
        <v>23</v>
      </c>
      <c r="G48" s="10" t="s">
        <v>1168</v>
      </c>
      <c r="H48" s="41">
        <f t="shared" si="2"/>
        <v>45</v>
      </c>
      <c r="I48" s="41" t="s">
        <v>29</v>
      </c>
      <c r="J48" s="10" t="s">
        <v>1169</v>
      </c>
      <c r="K48" s="10"/>
      <c r="L48" s="41"/>
      <c r="M48" s="10" t="s">
        <v>1170</v>
      </c>
      <c r="N48" s="43"/>
      <c r="O48" s="41">
        <f t="shared" si="1"/>
        <v>0</v>
      </c>
      <c r="P48" s="10">
        <v>1</v>
      </c>
      <c r="Q48" s="43"/>
    </row>
    <row r="49" spans="1:17" ht="28.8" x14ac:dyDescent="0.3">
      <c r="A49" s="41">
        <v>63</v>
      </c>
      <c r="B49" s="41" t="s">
        <v>1171</v>
      </c>
      <c r="C49" s="41" t="s">
        <v>820</v>
      </c>
      <c r="D49" s="46" t="s">
        <v>1172</v>
      </c>
      <c r="E49" s="41" t="s">
        <v>16</v>
      </c>
      <c r="F49" s="41" t="s">
        <v>23</v>
      </c>
      <c r="G49" s="10" t="s">
        <v>1072</v>
      </c>
      <c r="H49" s="41">
        <f t="shared" si="2"/>
        <v>46</v>
      </c>
      <c r="I49" s="41" t="s">
        <v>29</v>
      </c>
      <c r="J49" s="10" t="s">
        <v>1173</v>
      </c>
      <c r="K49" s="10"/>
      <c r="L49" s="41"/>
      <c r="M49" s="10"/>
      <c r="N49" s="43"/>
      <c r="O49" s="41">
        <f t="shared" si="1"/>
        <v>0</v>
      </c>
      <c r="P49" s="10">
        <v>1</v>
      </c>
      <c r="Q49" s="43"/>
    </row>
    <row r="50" spans="1:17" ht="28.8" x14ac:dyDescent="0.3">
      <c r="A50" s="41">
        <v>64</v>
      </c>
      <c r="B50" s="41" t="s">
        <v>1174</v>
      </c>
      <c r="C50" s="41" t="s">
        <v>136</v>
      </c>
      <c r="D50" s="46" t="s">
        <v>1172</v>
      </c>
      <c r="E50" s="41" t="s">
        <v>16</v>
      </c>
      <c r="F50" s="41" t="s">
        <v>29</v>
      </c>
      <c r="G50" s="10" t="s">
        <v>1072</v>
      </c>
      <c r="H50" s="41">
        <f t="shared" si="2"/>
        <v>47</v>
      </c>
      <c r="I50" s="41" t="s">
        <v>23</v>
      </c>
      <c r="J50" s="10" t="s">
        <v>1175</v>
      </c>
      <c r="K50" s="10"/>
      <c r="L50" s="41"/>
      <c r="M50" s="10"/>
      <c r="N50" s="43"/>
      <c r="O50" s="41">
        <f t="shared" si="1"/>
        <v>0</v>
      </c>
      <c r="P50" s="10">
        <v>1</v>
      </c>
      <c r="Q50" s="41">
        <v>1</v>
      </c>
    </row>
    <row r="51" spans="1:17" ht="28.8" x14ac:dyDescent="0.3">
      <c r="A51" s="41">
        <v>65</v>
      </c>
      <c r="B51" s="41" t="s">
        <v>1176</v>
      </c>
      <c r="C51" s="41" t="s">
        <v>1177</v>
      </c>
      <c r="D51" s="46" t="s">
        <v>1178</v>
      </c>
      <c r="E51" s="41" t="s">
        <v>16</v>
      </c>
      <c r="F51" s="41" t="s">
        <v>29</v>
      </c>
      <c r="G51" s="10" t="s">
        <v>1072</v>
      </c>
      <c r="H51" s="41">
        <f t="shared" si="2"/>
        <v>48</v>
      </c>
      <c r="I51" s="41" t="s">
        <v>29</v>
      </c>
      <c r="J51" s="10" t="s">
        <v>1179</v>
      </c>
      <c r="K51" s="10"/>
      <c r="L51" s="41"/>
      <c r="M51" s="10"/>
      <c r="N51" s="43"/>
      <c r="O51" s="41"/>
      <c r="P51" s="10" t="s">
        <v>2914</v>
      </c>
      <c r="Q51" s="43"/>
    </row>
    <row r="52" spans="1:17" ht="28.8" x14ac:dyDescent="0.3">
      <c r="A52" s="41">
        <v>66</v>
      </c>
      <c r="B52" s="41" t="s">
        <v>1180</v>
      </c>
      <c r="C52" s="41" t="s">
        <v>181</v>
      </c>
      <c r="D52" s="46" t="s">
        <v>1181</v>
      </c>
      <c r="E52" s="41" t="s">
        <v>16</v>
      </c>
      <c r="F52" s="41" t="s">
        <v>29</v>
      </c>
      <c r="G52" s="10" t="s">
        <v>1072</v>
      </c>
      <c r="H52" s="41">
        <f t="shared" si="2"/>
        <v>49</v>
      </c>
      <c r="I52" s="41" t="s">
        <v>29</v>
      </c>
      <c r="J52" s="10" t="s">
        <v>1077</v>
      </c>
      <c r="K52" s="10"/>
      <c r="L52" s="41"/>
      <c r="M52" s="10"/>
      <c r="N52" s="43"/>
      <c r="O52" s="41"/>
      <c r="P52" s="10">
        <v>1</v>
      </c>
      <c r="Q52" s="43"/>
    </row>
    <row r="53" spans="1:17" ht="28.8" x14ac:dyDescent="0.3">
      <c r="A53" s="41">
        <v>69</v>
      </c>
      <c r="B53" s="41" t="s">
        <v>444</v>
      </c>
      <c r="C53" s="41" t="s">
        <v>635</v>
      </c>
      <c r="D53" s="46" t="s">
        <v>1181</v>
      </c>
      <c r="E53" s="41" t="s">
        <v>16</v>
      </c>
      <c r="F53" s="41" t="s">
        <v>29</v>
      </c>
      <c r="G53" s="10" t="s">
        <v>1072</v>
      </c>
      <c r="H53" s="41">
        <f t="shared" si="2"/>
        <v>50</v>
      </c>
      <c r="I53" s="41" t="s">
        <v>23</v>
      </c>
      <c r="J53" s="10" t="s">
        <v>1182</v>
      </c>
      <c r="K53" s="10"/>
      <c r="L53" s="41"/>
      <c r="M53" s="10"/>
      <c r="N53" s="43"/>
      <c r="O53" s="41">
        <f t="shared" si="1"/>
        <v>0</v>
      </c>
      <c r="P53" s="10">
        <v>1</v>
      </c>
      <c r="Q53" s="41">
        <v>1</v>
      </c>
    </row>
    <row r="54" spans="1:17" ht="28.8" x14ac:dyDescent="0.3">
      <c r="A54" s="41">
        <v>70</v>
      </c>
      <c r="B54" s="41" t="s">
        <v>1183</v>
      </c>
      <c r="C54" s="41" t="s">
        <v>700</v>
      </c>
      <c r="D54" s="46" t="s">
        <v>1184</v>
      </c>
      <c r="E54" s="41" t="s">
        <v>16</v>
      </c>
      <c r="F54" s="41" t="s">
        <v>23</v>
      </c>
      <c r="G54" s="10" t="s">
        <v>1072</v>
      </c>
      <c r="H54" s="41">
        <f t="shared" si="2"/>
        <v>51</v>
      </c>
      <c r="I54" s="41" t="s">
        <v>23</v>
      </c>
      <c r="J54" s="10" t="s">
        <v>1185</v>
      </c>
      <c r="K54" s="10"/>
      <c r="L54" s="41"/>
      <c r="M54" s="10"/>
      <c r="N54" s="43"/>
      <c r="O54" s="41">
        <f t="shared" si="1"/>
        <v>1</v>
      </c>
      <c r="P54" s="10">
        <v>1</v>
      </c>
      <c r="Q54" s="41"/>
    </row>
    <row r="55" spans="1:17" ht="28.8" x14ac:dyDescent="0.3">
      <c r="A55" s="41">
        <v>72</v>
      </c>
      <c r="B55" s="41" t="s">
        <v>1186</v>
      </c>
      <c r="C55" s="41" t="s">
        <v>181</v>
      </c>
      <c r="D55" s="46" t="s">
        <v>1187</v>
      </c>
      <c r="E55" s="41" t="s">
        <v>16</v>
      </c>
      <c r="F55" s="41" t="s">
        <v>23</v>
      </c>
      <c r="G55" s="10" t="s">
        <v>1072</v>
      </c>
      <c r="H55" s="41">
        <f t="shared" si="2"/>
        <v>52</v>
      </c>
      <c r="I55" s="41" t="s">
        <v>23</v>
      </c>
      <c r="J55" s="10" t="s">
        <v>1188</v>
      </c>
      <c r="K55" s="10"/>
      <c r="L55" s="41"/>
      <c r="M55" s="10"/>
      <c r="N55" s="43"/>
      <c r="O55" s="41">
        <f t="shared" si="1"/>
        <v>1</v>
      </c>
      <c r="P55" s="10">
        <v>1</v>
      </c>
      <c r="Q55" s="41"/>
    </row>
    <row r="56" spans="1:17" ht="28.8" x14ac:dyDescent="0.3">
      <c r="A56" s="41">
        <v>73</v>
      </c>
      <c r="B56" s="41" t="s">
        <v>1189</v>
      </c>
      <c r="C56" s="41" t="s">
        <v>635</v>
      </c>
      <c r="D56" s="46" t="s">
        <v>1190</v>
      </c>
      <c r="E56" s="41" t="s">
        <v>16</v>
      </c>
      <c r="F56" s="41" t="s">
        <v>23</v>
      </c>
      <c r="G56" s="10" t="s">
        <v>1072</v>
      </c>
      <c r="H56" s="41">
        <f t="shared" si="2"/>
        <v>53</v>
      </c>
      <c r="I56" s="41" t="s">
        <v>29</v>
      </c>
      <c r="J56" s="10" t="s">
        <v>1191</v>
      </c>
      <c r="K56" s="10"/>
      <c r="L56" s="41"/>
      <c r="M56" s="10"/>
      <c r="N56" s="43"/>
      <c r="O56" s="41">
        <f t="shared" si="1"/>
        <v>0</v>
      </c>
      <c r="P56" s="10">
        <v>1</v>
      </c>
      <c r="Q56" s="43"/>
    </row>
    <row r="57" spans="1:17" ht="43.2" x14ac:dyDescent="0.3">
      <c r="A57" s="41">
        <v>74</v>
      </c>
      <c r="B57" s="41" t="s">
        <v>1192</v>
      </c>
      <c r="C57" s="41" t="s">
        <v>79</v>
      </c>
      <c r="D57" s="46" t="s">
        <v>1190</v>
      </c>
      <c r="E57" s="41" t="s">
        <v>16</v>
      </c>
      <c r="F57" s="41" t="s">
        <v>29</v>
      </c>
      <c r="G57" s="10" t="s">
        <v>1072</v>
      </c>
      <c r="H57" s="41">
        <f t="shared" si="2"/>
        <v>54</v>
      </c>
      <c r="I57" s="41" t="s">
        <v>29</v>
      </c>
      <c r="J57" s="10" t="s">
        <v>1193</v>
      </c>
      <c r="K57" s="10"/>
      <c r="L57" s="41"/>
      <c r="M57" s="10"/>
      <c r="N57" s="43"/>
      <c r="O57" s="41"/>
      <c r="P57" s="10">
        <v>1</v>
      </c>
      <c r="Q57" s="43"/>
    </row>
    <row r="58" spans="1:17" ht="28.8" x14ac:dyDescent="0.3">
      <c r="A58" s="41">
        <v>75</v>
      </c>
      <c r="B58" s="41" t="s">
        <v>1194</v>
      </c>
      <c r="C58" s="41" t="s">
        <v>115</v>
      </c>
      <c r="D58" s="46" t="s">
        <v>1190</v>
      </c>
      <c r="E58" s="41" t="s">
        <v>16</v>
      </c>
      <c r="F58" s="41" t="s">
        <v>23</v>
      </c>
      <c r="G58" s="10" t="s">
        <v>1072</v>
      </c>
      <c r="H58" s="41">
        <f t="shared" si="2"/>
        <v>55</v>
      </c>
      <c r="I58" s="41" t="s">
        <v>23</v>
      </c>
      <c r="J58" s="10" t="s">
        <v>1195</v>
      </c>
      <c r="K58" s="10"/>
      <c r="L58" s="41"/>
      <c r="M58" s="10"/>
      <c r="N58" s="43"/>
      <c r="O58" s="41">
        <f t="shared" si="1"/>
        <v>1</v>
      </c>
      <c r="P58" s="10">
        <v>1</v>
      </c>
      <c r="Q58" s="41"/>
    </row>
    <row r="59" spans="1:17" ht="28.8" x14ac:dyDescent="0.3">
      <c r="A59" s="41">
        <v>77</v>
      </c>
      <c r="B59" s="41" t="s">
        <v>1196</v>
      </c>
      <c r="C59" s="41" t="s">
        <v>222</v>
      </c>
      <c r="D59" s="46" t="s">
        <v>1197</v>
      </c>
      <c r="E59" s="41" t="s">
        <v>16</v>
      </c>
      <c r="F59" s="41" t="s">
        <v>23</v>
      </c>
      <c r="G59" s="10" t="s">
        <v>1072</v>
      </c>
      <c r="H59" s="41">
        <f t="shared" si="2"/>
        <v>56</v>
      </c>
      <c r="I59" s="41" t="s">
        <v>23</v>
      </c>
      <c r="J59" s="10" t="s">
        <v>1198</v>
      </c>
      <c r="K59" s="10"/>
      <c r="L59" s="41"/>
      <c r="M59" s="10"/>
      <c r="N59" s="43"/>
      <c r="O59" s="41">
        <f t="shared" si="1"/>
        <v>1</v>
      </c>
      <c r="P59" s="10">
        <v>1</v>
      </c>
      <c r="Q59" s="41"/>
    </row>
    <row r="60" spans="1:17" ht="28.8" x14ac:dyDescent="0.3">
      <c r="A60" s="41">
        <v>79</v>
      </c>
      <c r="B60" s="41" t="s">
        <v>1199</v>
      </c>
      <c r="C60" s="41" t="s">
        <v>484</v>
      </c>
      <c r="D60" s="46" t="s">
        <v>1197</v>
      </c>
      <c r="E60" s="41" t="s">
        <v>16</v>
      </c>
      <c r="F60" s="41" t="s">
        <v>23</v>
      </c>
      <c r="G60" s="10" t="s">
        <v>1072</v>
      </c>
      <c r="H60" s="41">
        <f t="shared" si="2"/>
        <v>57</v>
      </c>
      <c r="I60" s="41" t="s">
        <v>29</v>
      </c>
      <c r="J60" s="10" t="s">
        <v>1200</v>
      </c>
      <c r="K60" s="10"/>
      <c r="L60" s="41"/>
      <c r="M60" s="10"/>
      <c r="N60" s="43"/>
      <c r="O60" s="41">
        <f t="shared" si="1"/>
        <v>0</v>
      </c>
      <c r="P60" s="10">
        <v>1</v>
      </c>
      <c r="Q60" s="43"/>
    </row>
    <row r="61" spans="1:17" ht="28.8" x14ac:dyDescent="0.3">
      <c r="A61" s="41">
        <v>80</v>
      </c>
      <c r="B61" s="41" t="s">
        <v>1201</v>
      </c>
      <c r="C61" s="41" t="s">
        <v>136</v>
      </c>
      <c r="D61" s="46" t="s">
        <v>1197</v>
      </c>
      <c r="E61" s="41" t="s">
        <v>16</v>
      </c>
      <c r="F61" s="41" t="s">
        <v>23</v>
      </c>
      <c r="G61" s="10" t="s">
        <v>1072</v>
      </c>
      <c r="H61" s="41">
        <f t="shared" si="2"/>
        <v>58</v>
      </c>
      <c r="I61" s="41" t="s">
        <v>29</v>
      </c>
      <c r="J61" s="10" t="s">
        <v>1195</v>
      </c>
      <c r="K61" s="10"/>
      <c r="L61" s="41"/>
      <c r="M61" s="10"/>
      <c r="N61" s="43"/>
      <c r="O61" s="41">
        <f t="shared" si="1"/>
        <v>0</v>
      </c>
      <c r="P61" s="10">
        <v>1</v>
      </c>
      <c r="Q61" s="43"/>
    </row>
    <row r="62" spans="1:17" s="6" customFormat="1" ht="28.8" x14ac:dyDescent="0.3">
      <c r="A62" s="10">
        <v>81</v>
      </c>
      <c r="B62" s="10" t="s">
        <v>1202</v>
      </c>
      <c r="C62" s="10" t="s">
        <v>1166</v>
      </c>
      <c r="D62" s="76" t="s">
        <v>1197</v>
      </c>
      <c r="E62" s="10" t="s">
        <v>16</v>
      </c>
      <c r="F62" s="10" t="s">
        <v>23</v>
      </c>
      <c r="G62" s="10" t="s">
        <v>1072</v>
      </c>
      <c r="H62" s="10">
        <f t="shared" si="2"/>
        <v>59</v>
      </c>
      <c r="I62" s="10" t="s">
        <v>29</v>
      </c>
      <c r="J62" s="10" t="s">
        <v>1203</v>
      </c>
      <c r="K62" s="10"/>
      <c r="L62" s="10"/>
      <c r="M62" s="10"/>
      <c r="N62" s="42"/>
      <c r="O62" s="10">
        <f t="shared" si="1"/>
        <v>0</v>
      </c>
      <c r="P62" s="10">
        <v>1</v>
      </c>
      <c r="Q62" s="43"/>
    </row>
    <row r="63" spans="1:17" ht="28.8" x14ac:dyDescent="0.3">
      <c r="A63" s="41">
        <v>82</v>
      </c>
      <c r="B63" s="41" t="s">
        <v>1204</v>
      </c>
      <c r="C63" s="41" t="s">
        <v>245</v>
      </c>
      <c r="D63" s="46" t="s">
        <v>1205</v>
      </c>
      <c r="E63" s="41" t="s">
        <v>16</v>
      </c>
      <c r="F63" s="41" t="s">
        <v>23</v>
      </c>
      <c r="G63" s="10" t="s">
        <v>1072</v>
      </c>
      <c r="H63" s="41">
        <f t="shared" si="2"/>
        <v>60</v>
      </c>
      <c r="I63" s="41" t="s">
        <v>29</v>
      </c>
      <c r="J63" s="10" t="s">
        <v>1206</v>
      </c>
      <c r="K63" s="10"/>
      <c r="L63" s="41"/>
      <c r="M63" s="10"/>
      <c r="N63" s="43"/>
      <c r="O63" s="41">
        <f t="shared" si="1"/>
        <v>0</v>
      </c>
      <c r="P63" s="10">
        <v>1</v>
      </c>
      <c r="Q63" s="43"/>
    </row>
    <row r="64" spans="1:17" ht="28.8" x14ac:dyDescent="0.3">
      <c r="A64" s="41">
        <v>83</v>
      </c>
      <c r="B64" s="41" t="s">
        <v>1207</v>
      </c>
      <c r="C64" s="41" t="s">
        <v>700</v>
      </c>
      <c r="D64" s="46" t="s">
        <v>1205</v>
      </c>
      <c r="E64" s="41" t="s">
        <v>16</v>
      </c>
      <c r="F64" s="41" t="s">
        <v>23</v>
      </c>
      <c r="G64" s="10" t="s">
        <v>1072</v>
      </c>
      <c r="H64" s="41">
        <f t="shared" si="2"/>
        <v>61</v>
      </c>
      <c r="I64" s="41" t="s">
        <v>23</v>
      </c>
      <c r="J64" s="10" t="s">
        <v>1208</v>
      </c>
      <c r="K64" s="10"/>
      <c r="L64" s="41"/>
      <c r="M64" s="10"/>
      <c r="N64" s="43"/>
      <c r="O64" s="41">
        <f t="shared" si="1"/>
        <v>1</v>
      </c>
      <c r="P64" s="10">
        <v>1</v>
      </c>
      <c r="Q64" s="41"/>
    </row>
    <row r="65" spans="1:17" ht="28.8" x14ac:dyDescent="0.3">
      <c r="A65" s="41">
        <v>84</v>
      </c>
      <c r="B65" s="41" t="s">
        <v>1209</v>
      </c>
      <c r="C65" s="41" t="s">
        <v>1210</v>
      </c>
      <c r="D65" s="46" t="s">
        <v>1211</v>
      </c>
      <c r="E65" s="41" t="s">
        <v>16</v>
      </c>
      <c r="F65" s="41" t="s">
        <v>23</v>
      </c>
      <c r="G65" s="10" t="s">
        <v>1072</v>
      </c>
      <c r="H65" s="41">
        <f t="shared" si="2"/>
        <v>62</v>
      </c>
      <c r="I65" s="41" t="s">
        <v>23</v>
      </c>
      <c r="J65" s="10" t="s">
        <v>671</v>
      </c>
      <c r="K65" s="10"/>
      <c r="L65" s="41"/>
      <c r="M65" s="10"/>
      <c r="N65" s="43"/>
      <c r="O65" s="41">
        <f t="shared" si="1"/>
        <v>1</v>
      </c>
      <c r="P65" s="10">
        <v>1</v>
      </c>
      <c r="Q65" s="41"/>
    </row>
    <row r="66" spans="1:17" ht="28.8" x14ac:dyDescent="0.3">
      <c r="A66" s="41">
        <v>88</v>
      </c>
      <c r="B66" s="41" t="s">
        <v>1212</v>
      </c>
      <c r="C66" s="41" t="s">
        <v>1213</v>
      </c>
      <c r="D66" s="46" t="s">
        <v>1214</v>
      </c>
      <c r="E66" s="41" t="s">
        <v>16</v>
      </c>
      <c r="F66" s="75"/>
      <c r="G66" s="10" t="s">
        <v>1072</v>
      </c>
      <c r="H66" s="41">
        <f t="shared" si="2"/>
        <v>63</v>
      </c>
      <c r="I66" s="41" t="s">
        <v>29</v>
      </c>
      <c r="J66" s="10" t="s">
        <v>671</v>
      </c>
      <c r="K66" s="10"/>
      <c r="L66" s="41"/>
      <c r="M66" s="10" t="s">
        <v>62</v>
      </c>
      <c r="N66" s="43"/>
      <c r="O66" s="41">
        <f t="shared" si="1"/>
        <v>0</v>
      </c>
      <c r="P66" s="10">
        <v>1</v>
      </c>
      <c r="Q66" s="43"/>
    </row>
    <row r="67" spans="1:17" ht="28.8" x14ac:dyDescent="0.3">
      <c r="A67" s="41">
        <v>91</v>
      </c>
      <c r="B67" s="41" t="s">
        <v>1215</v>
      </c>
      <c r="C67" s="41" t="s">
        <v>131</v>
      </c>
      <c r="D67" s="46" t="s">
        <v>1216</v>
      </c>
      <c r="E67" s="41" t="s">
        <v>16</v>
      </c>
      <c r="F67" s="41" t="s">
        <v>23</v>
      </c>
      <c r="G67" s="10" t="s">
        <v>1072</v>
      </c>
      <c r="H67" s="41">
        <f t="shared" si="2"/>
        <v>64</v>
      </c>
      <c r="I67" s="41" t="s">
        <v>23</v>
      </c>
      <c r="J67" s="10" t="s">
        <v>1217</v>
      </c>
      <c r="K67" s="10"/>
      <c r="L67" s="41"/>
      <c r="M67" s="10"/>
      <c r="N67" s="43"/>
      <c r="O67" s="41">
        <f t="shared" si="1"/>
        <v>1</v>
      </c>
      <c r="P67" s="10">
        <v>1</v>
      </c>
      <c r="Q67" s="41"/>
    </row>
    <row r="68" spans="1:17" ht="28.8" x14ac:dyDescent="0.3">
      <c r="A68" s="41">
        <v>92</v>
      </c>
      <c r="B68" s="41" t="s">
        <v>1218</v>
      </c>
      <c r="C68" s="41" t="s">
        <v>1219</v>
      </c>
      <c r="D68" s="46" t="s">
        <v>1216</v>
      </c>
      <c r="E68" s="41" t="s">
        <v>16</v>
      </c>
      <c r="F68" s="75"/>
      <c r="G68" s="10" t="s">
        <v>1072</v>
      </c>
      <c r="H68" s="41">
        <f t="shared" si="2"/>
        <v>65</v>
      </c>
      <c r="I68" s="41" t="s">
        <v>29</v>
      </c>
      <c r="J68" s="10" t="s">
        <v>1220</v>
      </c>
      <c r="K68" s="10"/>
      <c r="L68" s="41"/>
      <c r="M68" s="10" t="s">
        <v>62</v>
      </c>
      <c r="N68" s="43"/>
      <c r="O68" s="41">
        <f t="shared" si="1"/>
        <v>0</v>
      </c>
      <c r="P68" s="10">
        <v>1</v>
      </c>
      <c r="Q68" s="43"/>
    </row>
    <row r="69" spans="1:17" ht="28.8" x14ac:dyDescent="0.3">
      <c r="A69" s="41">
        <v>93</v>
      </c>
      <c r="B69" s="41" t="s">
        <v>766</v>
      </c>
      <c r="C69" s="41" t="s">
        <v>270</v>
      </c>
      <c r="D69" s="46" t="s">
        <v>1221</v>
      </c>
      <c r="E69" s="41" t="s">
        <v>16</v>
      </c>
      <c r="F69" s="41" t="s">
        <v>23</v>
      </c>
      <c r="G69" s="10" t="s">
        <v>1072</v>
      </c>
      <c r="H69" s="41">
        <f t="shared" si="2"/>
        <v>66</v>
      </c>
      <c r="I69" s="41" t="s">
        <v>29</v>
      </c>
      <c r="J69" s="10" t="s">
        <v>1136</v>
      </c>
      <c r="K69" s="10"/>
      <c r="L69" s="41"/>
      <c r="M69" s="10"/>
      <c r="N69" s="43"/>
      <c r="O69" s="41">
        <f t="shared" si="1"/>
        <v>0</v>
      </c>
      <c r="P69" s="10">
        <v>1</v>
      </c>
      <c r="Q69" s="43"/>
    </row>
    <row r="70" spans="1:17" ht="28.8" x14ac:dyDescent="0.3">
      <c r="A70" s="41">
        <v>95</v>
      </c>
      <c r="B70" s="41" t="s">
        <v>1222</v>
      </c>
      <c r="C70" s="41" t="s">
        <v>110</v>
      </c>
      <c r="D70" s="46" t="s">
        <v>1223</v>
      </c>
      <c r="E70" s="41" t="s">
        <v>16</v>
      </c>
      <c r="F70" s="41" t="s">
        <v>23</v>
      </c>
      <c r="G70" s="10" t="s">
        <v>1072</v>
      </c>
      <c r="H70" s="41">
        <f t="shared" si="2"/>
        <v>67</v>
      </c>
      <c r="I70" s="41" t="s">
        <v>23</v>
      </c>
      <c r="J70" s="10" t="s">
        <v>1224</v>
      </c>
      <c r="K70" s="10"/>
      <c r="L70" s="41"/>
      <c r="M70" s="10"/>
      <c r="N70" s="43"/>
      <c r="O70" s="41">
        <f t="shared" ref="O70:O133" si="3">IF(F70=I70,1,0)</f>
        <v>1</v>
      </c>
      <c r="P70" s="10">
        <v>1</v>
      </c>
      <c r="Q70" s="41"/>
    </row>
    <row r="71" spans="1:17" ht="43.2" x14ac:dyDescent="0.3">
      <c r="A71" s="41">
        <v>96</v>
      </c>
      <c r="B71" s="41" t="s">
        <v>1225</v>
      </c>
      <c r="C71" s="41" t="s">
        <v>110</v>
      </c>
      <c r="D71" s="46" t="s">
        <v>1223</v>
      </c>
      <c r="E71" s="10" t="s">
        <v>1167</v>
      </c>
      <c r="F71" s="41" t="s">
        <v>29</v>
      </c>
      <c r="G71" s="10" t="s">
        <v>1168</v>
      </c>
      <c r="H71" s="41">
        <f t="shared" si="2"/>
        <v>68</v>
      </c>
      <c r="I71" s="41" t="s">
        <v>29</v>
      </c>
      <c r="J71" s="10" t="s">
        <v>1056</v>
      </c>
      <c r="K71" s="10"/>
      <c r="L71" s="41"/>
      <c r="M71" s="10" t="s">
        <v>1226</v>
      </c>
      <c r="N71" s="43"/>
      <c r="O71" s="41">
        <f t="shared" si="3"/>
        <v>1</v>
      </c>
      <c r="P71" s="10">
        <v>1</v>
      </c>
      <c r="Q71" s="43"/>
    </row>
    <row r="72" spans="1:17" ht="28.8" x14ac:dyDescent="0.3">
      <c r="A72" s="41">
        <v>97</v>
      </c>
      <c r="B72" s="41" t="s">
        <v>1227</v>
      </c>
      <c r="C72" s="41" t="s">
        <v>245</v>
      </c>
      <c r="D72" s="46" t="s">
        <v>1228</v>
      </c>
      <c r="E72" s="41" t="s">
        <v>16</v>
      </c>
      <c r="F72" s="41" t="s">
        <v>23</v>
      </c>
      <c r="G72" s="10" t="s">
        <v>1072</v>
      </c>
      <c r="H72" s="41">
        <f t="shared" si="2"/>
        <v>69</v>
      </c>
      <c r="I72" s="41" t="s">
        <v>23</v>
      </c>
      <c r="J72" s="10" t="s">
        <v>1229</v>
      </c>
      <c r="K72" s="10"/>
      <c r="L72" s="41"/>
      <c r="M72" s="10"/>
      <c r="N72" s="43"/>
      <c r="O72" s="41">
        <f t="shared" si="3"/>
        <v>1</v>
      </c>
      <c r="P72" s="10">
        <v>1</v>
      </c>
      <c r="Q72" s="41"/>
    </row>
    <row r="73" spans="1:17" ht="28.8" x14ac:dyDescent="0.3">
      <c r="A73" s="41">
        <v>100</v>
      </c>
      <c r="B73" s="41" t="s">
        <v>1230</v>
      </c>
      <c r="C73" s="41" t="s">
        <v>232</v>
      </c>
      <c r="D73" s="46" t="s">
        <v>1231</v>
      </c>
      <c r="E73" s="41" t="s">
        <v>16</v>
      </c>
      <c r="F73" s="41" t="s">
        <v>29</v>
      </c>
      <c r="G73" s="10" t="s">
        <v>1072</v>
      </c>
      <c r="H73" s="41">
        <f t="shared" si="2"/>
        <v>70</v>
      </c>
      <c r="I73" s="41" t="s">
        <v>29</v>
      </c>
      <c r="J73" s="10" t="s">
        <v>1232</v>
      </c>
      <c r="K73" s="10"/>
      <c r="L73" s="41"/>
      <c r="M73" s="10"/>
      <c r="N73" s="43"/>
      <c r="O73" s="41"/>
      <c r="P73" s="10">
        <v>1</v>
      </c>
      <c r="Q73" s="43"/>
    </row>
    <row r="74" spans="1:17" ht="28.8" x14ac:dyDescent="0.3">
      <c r="A74" s="41">
        <v>102</v>
      </c>
      <c r="B74" s="41" t="s">
        <v>1233</v>
      </c>
      <c r="C74" s="41" t="s">
        <v>1234</v>
      </c>
      <c r="D74" s="46" t="s">
        <v>1235</v>
      </c>
      <c r="E74" s="41" t="s">
        <v>16</v>
      </c>
      <c r="F74" s="41" t="s">
        <v>23</v>
      </c>
      <c r="G74" s="10" t="s">
        <v>1072</v>
      </c>
      <c r="H74" s="41">
        <f t="shared" si="2"/>
        <v>71</v>
      </c>
      <c r="I74" s="41" t="s">
        <v>29</v>
      </c>
      <c r="J74" s="10" t="s">
        <v>1110</v>
      </c>
      <c r="K74" s="10"/>
      <c r="L74" s="41"/>
      <c r="M74" s="10"/>
      <c r="N74" s="43"/>
      <c r="O74" s="41">
        <f t="shared" si="3"/>
        <v>0</v>
      </c>
      <c r="P74" s="10">
        <v>1</v>
      </c>
      <c r="Q74" s="43"/>
    </row>
    <row r="75" spans="1:17" ht="43.2" x14ac:dyDescent="0.3">
      <c r="A75" s="41">
        <v>103</v>
      </c>
      <c r="B75" s="41" t="s">
        <v>1236</v>
      </c>
      <c r="C75" s="41" t="s">
        <v>241</v>
      </c>
      <c r="D75" s="46" t="s">
        <v>1237</v>
      </c>
      <c r="E75" s="41" t="s">
        <v>16</v>
      </c>
      <c r="F75" s="41" t="s">
        <v>29</v>
      </c>
      <c r="G75" s="10" t="s">
        <v>1072</v>
      </c>
      <c r="H75" s="41">
        <f t="shared" si="2"/>
        <v>72</v>
      </c>
      <c r="I75" s="41" t="s">
        <v>29</v>
      </c>
      <c r="J75" s="10" t="s">
        <v>1238</v>
      </c>
      <c r="K75" s="10"/>
      <c r="L75" s="41"/>
      <c r="M75" s="10"/>
      <c r="N75" s="43"/>
      <c r="O75" s="41"/>
      <c r="P75" s="10">
        <v>1</v>
      </c>
      <c r="Q75" s="43"/>
    </row>
    <row r="76" spans="1:17" ht="28.8" x14ac:dyDescent="0.3">
      <c r="A76" s="41">
        <v>106</v>
      </c>
      <c r="B76" s="41" t="s">
        <v>1239</v>
      </c>
      <c r="C76" s="41" t="s">
        <v>136</v>
      </c>
      <c r="D76" s="46" t="s">
        <v>1240</v>
      </c>
      <c r="E76" s="41" t="s">
        <v>16</v>
      </c>
      <c r="F76" s="41" t="s">
        <v>29</v>
      </c>
      <c r="G76" s="10" t="s">
        <v>1072</v>
      </c>
      <c r="H76" s="41">
        <f t="shared" si="2"/>
        <v>73</v>
      </c>
      <c r="I76" s="41" t="s">
        <v>23</v>
      </c>
      <c r="J76" s="10" t="s">
        <v>1241</v>
      </c>
      <c r="K76" s="10"/>
      <c r="L76" s="41"/>
      <c r="M76" s="10"/>
      <c r="N76" s="43"/>
      <c r="O76" s="41">
        <f t="shared" si="3"/>
        <v>0</v>
      </c>
      <c r="P76" s="10">
        <v>1</v>
      </c>
      <c r="Q76" s="41">
        <v>1</v>
      </c>
    </row>
    <row r="77" spans="1:17" ht="28.8" x14ac:dyDescent="0.3">
      <c r="A77" s="41">
        <v>107</v>
      </c>
      <c r="B77" s="41" t="s">
        <v>1242</v>
      </c>
      <c r="C77" s="41" t="s">
        <v>573</v>
      </c>
      <c r="D77" s="46" t="s">
        <v>1243</v>
      </c>
      <c r="E77" s="41" t="s">
        <v>16</v>
      </c>
      <c r="F77" s="41" t="s">
        <v>29</v>
      </c>
      <c r="G77" s="10" t="s">
        <v>1072</v>
      </c>
      <c r="H77" s="41">
        <f t="shared" si="2"/>
        <v>74</v>
      </c>
      <c r="I77" s="41" t="s">
        <v>29</v>
      </c>
      <c r="J77" s="10" t="s">
        <v>1244</v>
      </c>
      <c r="K77" s="10"/>
      <c r="L77" s="41"/>
      <c r="M77" s="10"/>
      <c r="N77" s="43"/>
      <c r="O77" s="41"/>
      <c r="P77" s="10">
        <v>1</v>
      </c>
      <c r="Q77" s="43"/>
    </row>
    <row r="78" spans="1:17" ht="28.8" x14ac:dyDescent="0.3">
      <c r="A78" s="41">
        <v>109</v>
      </c>
      <c r="B78" s="41" t="s">
        <v>1245</v>
      </c>
      <c r="C78" s="41" t="s">
        <v>131</v>
      </c>
      <c r="D78" s="46" t="s">
        <v>1246</v>
      </c>
      <c r="E78" s="41" t="s">
        <v>16</v>
      </c>
      <c r="F78" s="41" t="s">
        <v>23</v>
      </c>
      <c r="G78" s="10" t="s">
        <v>1072</v>
      </c>
      <c r="H78" s="41">
        <f t="shared" si="2"/>
        <v>75</v>
      </c>
      <c r="I78" s="41" t="s">
        <v>23</v>
      </c>
      <c r="J78" s="10" t="s">
        <v>1247</v>
      </c>
      <c r="K78" s="10"/>
      <c r="L78" s="41"/>
      <c r="M78" s="10"/>
      <c r="N78" s="43"/>
      <c r="O78" s="41">
        <f t="shared" si="3"/>
        <v>1</v>
      </c>
      <c r="P78" s="10">
        <v>1</v>
      </c>
      <c r="Q78" s="41"/>
    </row>
    <row r="79" spans="1:17" ht="28.8" x14ac:dyDescent="0.3">
      <c r="A79" s="41">
        <v>110</v>
      </c>
      <c r="B79" s="41" t="s">
        <v>1248</v>
      </c>
      <c r="C79" s="41" t="s">
        <v>1249</v>
      </c>
      <c r="D79" s="46" t="s">
        <v>1250</v>
      </c>
      <c r="E79" s="41" t="s">
        <v>16</v>
      </c>
      <c r="F79" s="75"/>
      <c r="G79" s="10" t="s">
        <v>1072</v>
      </c>
      <c r="H79" s="41">
        <f t="shared" si="2"/>
        <v>76</v>
      </c>
      <c r="I79" s="41" t="s">
        <v>29</v>
      </c>
      <c r="J79" s="10" t="s">
        <v>671</v>
      </c>
      <c r="K79" s="10"/>
      <c r="L79" s="41"/>
      <c r="M79" s="10" t="s">
        <v>62</v>
      </c>
      <c r="N79" s="43"/>
      <c r="O79" s="41">
        <f t="shared" si="3"/>
        <v>0</v>
      </c>
      <c r="P79" s="10">
        <v>1</v>
      </c>
      <c r="Q79" s="43"/>
    </row>
    <row r="80" spans="1:17" ht="28.8" x14ac:dyDescent="0.3">
      <c r="A80" s="41">
        <v>111</v>
      </c>
      <c r="B80" s="41" t="s">
        <v>1251</v>
      </c>
      <c r="C80" s="41" t="s">
        <v>457</v>
      </c>
      <c r="D80" s="46" t="s">
        <v>1252</v>
      </c>
      <c r="E80" s="41" t="s">
        <v>16</v>
      </c>
      <c r="F80" s="41" t="s">
        <v>29</v>
      </c>
      <c r="G80" s="10" t="s">
        <v>1072</v>
      </c>
      <c r="H80" s="41">
        <f t="shared" si="2"/>
        <v>77</v>
      </c>
      <c r="I80" s="41" t="s">
        <v>29</v>
      </c>
      <c r="J80" s="10" t="s">
        <v>1253</v>
      </c>
      <c r="K80" s="10"/>
      <c r="L80" s="41"/>
      <c r="M80" s="10"/>
      <c r="N80" s="43"/>
      <c r="O80" s="41"/>
      <c r="P80" s="10">
        <v>1</v>
      </c>
      <c r="Q80" s="43"/>
    </row>
    <row r="81" spans="1:17" ht="28.8" x14ac:dyDescent="0.3">
      <c r="A81" s="41">
        <v>113</v>
      </c>
      <c r="B81" s="41" t="s">
        <v>1254</v>
      </c>
      <c r="C81" s="41" t="s">
        <v>79</v>
      </c>
      <c r="D81" s="46" t="s">
        <v>1252</v>
      </c>
      <c r="E81" s="41" t="s">
        <v>16</v>
      </c>
      <c r="F81" s="41" t="s">
        <v>29</v>
      </c>
      <c r="G81" s="10" t="s">
        <v>1072</v>
      </c>
      <c r="H81" s="41">
        <f t="shared" si="2"/>
        <v>78</v>
      </c>
      <c r="I81" s="41" t="s">
        <v>29</v>
      </c>
      <c r="J81" s="10" t="s">
        <v>1255</v>
      </c>
      <c r="K81" s="10"/>
      <c r="L81" s="41"/>
      <c r="M81" s="10"/>
      <c r="N81" s="43"/>
      <c r="O81" s="41"/>
      <c r="P81" s="10">
        <v>1</v>
      </c>
      <c r="Q81" s="43"/>
    </row>
    <row r="82" spans="1:17" ht="28.8" x14ac:dyDescent="0.3">
      <c r="A82" s="41">
        <v>114</v>
      </c>
      <c r="B82" s="41" t="s">
        <v>1256</v>
      </c>
      <c r="C82" s="41" t="s">
        <v>419</v>
      </c>
      <c r="D82" s="46" t="s">
        <v>1252</v>
      </c>
      <c r="E82" s="41" t="s">
        <v>16</v>
      </c>
      <c r="F82" s="41" t="s">
        <v>23</v>
      </c>
      <c r="G82" s="10" t="s">
        <v>1072</v>
      </c>
      <c r="H82" s="41">
        <f t="shared" si="2"/>
        <v>79</v>
      </c>
      <c r="I82" s="41" t="s">
        <v>29</v>
      </c>
      <c r="J82" s="10" t="s">
        <v>1257</v>
      </c>
      <c r="K82" s="10"/>
      <c r="L82" s="41"/>
      <c r="M82" s="10"/>
      <c r="N82" s="43"/>
      <c r="O82" s="41">
        <f t="shared" si="3"/>
        <v>0</v>
      </c>
      <c r="P82" s="10">
        <v>1</v>
      </c>
      <c r="Q82" s="43"/>
    </row>
    <row r="83" spans="1:17" ht="28.8" x14ac:dyDescent="0.3">
      <c r="A83" s="41">
        <v>115</v>
      </c>
      <c r="B83" s="41" t="s">
        <v>1258</v>
      </c>
      <c r="C83" s="41" t="s">
        <v>1259</v>
      </c>
      <c r="D83" s="46" t="s">
        <v>1252</v>
      </c>
      <c r="E83" s="41" t="s">
        <v>16</v>
      </c>
      <c r="F83" s="41" t="s">
        <v>23</v>
      </c>
      <c r="G83" s="10" t="s">
        <v>1072</v>
      </c>
      <c r="H83" s="41">
        <f t="shared" si="2"/>
        <v>80</v>
      </c>
      <c r="I83" s="41" t="s">
        <v>23</v>
      </c>
      <c r="J83" s="10" t="s">
        <v>1241</v>
      </c>
      <c r="K83" s="10"/>
      <c r="L83" s="41"/>
      <c r="M83" s="10"/>
      <c r="N83" s="43"/>
      <c r="O83" s="41">
        <f t="shared" si="3"/>
        <v>1</v>
      </c>
      <c r="P83" s="10">
        <v>1</v>
      </c>
      <c r="Q83" s="41"/>
    </row>
    <row r="84" spans="1:17" ht="28.8" x14ac:dyDescent="0.3">
      <c r="A84" s="41">
        <v>117</v>
      </c>
      <c r="B84" s="41" t="s">
        <v>1260</v>
      </c>
      <c r="C84" s="41" t="s">
        <v>635</v>
      </c>
      <c r="D84" s="46" t="s">
        <v>1261</v>
      </c>
      <c r="E84" s="10" t="s">
        <v>1167</v>
      </c>
      <c r="F84" s="41" t="s">
        <v>23</v>
      </c>
      <c r="G84" s="10" t="s">
        <v>1168</v>
      </c>
      <c r="H84" s="41">
        <f t="shared" si="2"/>
        <v>81</v>
      </c>
      <c r="I84" s="41" t="s">
        <v>23</v>
      </c>
      <c r="J84" s="10" t="s">
        <v>1262</v>
      </c>
      <c r="K84" s="10"/>
      <c r="L84" s="41"/>
      <c r="M84" s="10"/>
      <c r="N84" s="43"/>
      <c r="O84" s="41">
        <f t="shared" si="3"/>
        <v>1</v>
      </c>
      <c r="P84" s="10">
        <v>1</v>
      </c>
      <c r="Q84" s="41"/>
    </row>
    <row r="85" spans="1:17" ht="28.8" x14ac:dyDescent="0.3">
      <c r="A85" s="41">
        <v>118</v>
      </c>
      <c r="B85" s="41" t="s">
        <v>1263</v>
      </c>
      <c r="C85" s="41" t="s">
        <v>635</v>
      </c>
      <c r="D85" s="46" t="s">
        <v>1261</v>
      </c>
      <c r="E85" s="41" t="s">
        <v>16</v>
      </c>
      <c r="F85" s="41" t="s">
        <v>23</v>
      </c>
      <c r="G85" s="10" t="s">
        <v>1072</v>
      </c>
      <c r="H85" s="41">
        <f t="shared" si="2"/>
        <v>82</v>
      </c>
      <c r="I85" s="41" t="s">
        <v>23</v>
      </c>
      <c r="J85" s="10" t="s">
        <v>1264</v>
      </c>
      <c r="K85" s="10"/>
      <c r="L85" s="41"/>
      <c r="M85" s="10"/>
      <c r="N85" s="43"/>
      <c r="O85" s="41">
        <f t="shared" si="3"/>
        <v>1</v>
      </c>
      <c r="P85" s="10">
        <v>1</v>
      </c>
      <c r="Q85" s="41"/>
    </row>
    <row r="86" spans="1:17" ht="28.8" x14ac:dyDescent="0.3">
      <c r="A86" s="41">
        <v>120</v>
      </c>
      <c r="B86" s="41" t="s">
        <v>1265</v>
      </c>
      <c r="C86" s="41" t="s">
        <v>1266</v>
      </c>
      <c r="D86" s="46" t="s">
        <v>1267</v>
      </c>
      <c r="E86" s="41" t="s">
        <v>16</v>
      </c>
      <c r="F86" s="75"/>
      <c r="G86" s="10" t="s">
        <v>1072</v>
      </c>
      <c r="H86" s="41">
        <f t="shared" si="2"/>
        <v>83</v>
      </c>
      <c r="I86" s="41" t="s">
        <v>29</v>
      </c>
      <c r="J86" s="10" t="s">
        <v>1268</v>
      </c>
      <c r="K86" s="10"/>
      <c r="L86" s="41"/>
      <c r="M86" s="10" t="s">
        <v>62</v>
      </c>
      <c r="N86" s="43"/>
      <c r="O86" s="41">
        <f t="shared" si="3"/>
        <v>0</v>
      </c>
      <c r="P86" s="10">
        <v>1</v>
      </c>
      <c r="Q86" s="43"/>
    </row>
    <row r="87" spans="1:17" ht="28.8" x14ac:dyDescent="0.3">
      <c r="A87" s="41">
        <v>121</v>
      </c>
      <c r="B87" s="41" t="s">
        <v>1269</v>
      </c>
      <c r="C87" s="41" t="s">
        <v>115</v>
      </c>
      <c r="D87" s="46" t="s">
        <v>1270</v>
      </c>
      <c r="E87" s="41" t="s">
        <v>16</v>
      </c>
      <c r="F87" s="41" t="s">
        <v>23</v>
      </c>
      <c r="G87" s="10" t="s">
        <v>1072</v>
      </c>
      <c r="H87" s="41">
        <f t="shared" si="2"/>
        <v>84</v>
      </c>
      <c r="I87" s="41" t="s">
        <v>23</v>
      </c>
      <c r="J87" s="10" t="s">
        <v>1073</v>
      </c>
      <c r="K87" s="10"/>
      <c r="L87" s="41"/>
      <c r="M87" s="10"/>
      <c r="N87" s="43"/>
      <c r="O87" s="41">
        <f t="shared" si="3"/>
        <v>1</v>
      </c>
      <c r="P87" s="10">
        <v>1</v>
      </c>
      <c r="Q87" s="41"/>
    </row>
    <row r="88" spans="1:17" ht="28.8" x14ac:dyDescent="0.3">
      <c r="A88" s="41">
        <v>122</v>
      </c>
      <c r="B88" s="41" t="s">
        <v>1271</v>
      </c>
      <c r="C88" s="41" t="s">
        <v>218</v>
      </c>
      <c r="D88" s="46" t="s">
        <v>1272</v>
      </c>
      <c r="E88" s="41" t="s">
        <v>16</v>
      </c>
      <c r="F88" s="41" t="s">
        <v>29</v>
      </c>
      <c r="G88" s="10" t="s">
        <v>1072</v>
      </c>
      <c r="H88" s="41">
        <f t="shared" si="2"/>
        <v>85</v>
      </c>
      <c r="I88" s="41" t="s">
        <v>29</v>
      </c>
      <c r="J88" s="10" t="s">
        <v>1110</v>
      </c>
      <c r="K88" s="10"/>
      <c r="L88" s="41"/>
      <c r="M88" s="10"/>
      <c r="N88" s="43"/>
      <c r="O88" s="41"/>
      <c r="P88" s="10">
        <v>1</v>
      </c>
      <c r="Q88" s="43"/>
    </row>
    <row r="89" spans="1:17" ht="28.8" x14ac:dyDescent="0.3">
      <c r="A89" s="41">
        <v>123</v>
      </c>
      <c r="B89" s="41" t="s">
        <v>1273</v>
      </c>
      <c r="C89" s="41" t="s">
        <v>1274</v>
      </c>
      <c r="D89" s="46" t="s">
        <v>1272</v>
      </c>
      <c r="E89" s="41" t="s">
        <v>16</v>
      </c>
      <c r="F89" s="41" t="s">
        <v>29</v>
      </c>
      <c r="G89" s="10" t="s">
        <v>1072</v>
      </c>
      <c r="H89" s="41">
        <f t="shared" si="2"/>
        <v>86</v>
      </c>
      <c r="I89" s="41" t="s">
        <v>29</v>
      </c>
      <c r="J89" s="10" t="s">
        <v>1275</v>
      </c>
      <c r="K89" s="10"/>
      <c r="L89" s="41"/>
      <c r="M89" s="10"/>
      <c r="N89" s="43"/>
      <c r="O89" s="41"/>
      <c r="P89" s="10">
        <v>1</v>
      </c>
      <c r="Q89" s="43"/>
    </row>
    <row r="90" spans="1:17" ht="28.8" x14ac:dyDescent="0.3">
      <c r="A90" s="41">
        <v>125</v>
      </c>
      <c r="B90" s="10" t="s">
        <v>2915</v>
      </c>
      <c r="C90" s="41" t="s">
        <v>181</v>
      </c>
      <c r="D90" s="46" t="s">
        <v>1276</v>
      </c>
      <c r="E90" s="41" t="s">
        <v>16</v>
      </c>
      <c r="F90" s="41" t="s">
        <v>29</v>
      </c>
      <c r="G90" s="10" t="s">
        <v>1072</v>
      </c>
      <c r="H90" s="41">
        <f t="shared" si="2"/>
        <v>87</v>
      </c>
      <c r="I90" s="41" t="s">
        <v>29</v>
      </c>
      <c r="J90" s="10" t="s">
        <v>671</v>
      </c>
      <c r="K90" s="10"/>
      <c r="L90" s="41"/>
      <c r="M90" s="10" t="s">
        <v>2916</v>
      </c>
      <c r="N90" s="43"/>
      <c r="O90" s="41"/>
      <c r="P90" s="10">
        <v>1</v>
      </c>
      <c r="Q90" s="43"/>
    </row>
    <row r="91" spans="1:17" ht="28.8" x14ac:dyDescent="0.3">
      <c r="A91" s="41">
        <v>127</v>
      </c>
      <c r="B91" s="41" t="s">
        <v>1277</v>
      </c>
      <c r="C91" s="41" t="s">
        <v>136</v>
      </c>
      <c r="D91" s="46" t="s">
        <v>1276</v>
      </c>
      <c r="E91" s="41" t="s">
        <v>16</v>
      </c>
      <c r="F91" s="41" t="s">
        <v>23</v>
      </c>
      <c r="G91" s="10" t="s">
        <v>1072</v>
      </c>
      <c r="H91" s="41">
        <f t="shared" si="2"/>
        <v>88</v>
      </c>
      <c r="I91" s="41" t="s">
        <v>29</v>
      </c>
      <c r="J91" s="10" t="s">
        <v>1278</v>
      </c>
      <c r="K91" s="10"/>
      <c r="L91" s="41"/>
      <c r="M91" s="10"/>
      <c r="N91" s="43"/>
      <c r="O91" s="41">
        <f t="shared" si="3"/>
        <v>0</v>
      </c>
      <c r="P91" s="10">
        <v>1</v>
      </c>
      <c r="Q91" s="43"/>
    </row>
    <row r="92" spans="1:17" ht="28.8" x14ac:dyDescent="0.3">
      <c r="A92" s="41">
        <v>128</v>
      </c>
      <c r="B92" s="41" t="s">
        <v>1279</v>
      </c>
      <c r="C92" s="41" t="s">
        <v>176</v>
      </c>
      <c r="D92" s="46" t="s">
        <v>1280</v>
      </c>
      <c r="E92" s="41" t="s">
        <v>16</v>
      </c>
      <c r="F92" s="41" t="s">
        <v>29</v>
      </c>
      <c r="G92" s="10" t="s">
        <v>1072</v>
      </c>
      <c r="H92" s="41">
        <f t="shared" si="2"/>
        <v>89</v>
      </c>
      <c r="I92" s="41" t="s">
        <v>23</v>
      </c>
      <c r="J92" s="10" t="s">
        <v>1281</v>
      </c>
      <c r="K92" s="10"/>
      <c r="L92" s="41"/>
      <c r="M92" s="10"/>
      <c r="N92" s="43"/>
      <c r="O92" s="41">
        <f t="shared" si="3"/>
        <v>0</v>
      </c>
      <c r="P92" s="10">
        <v>1</v>
      </c>
      <c r="Q92" s="41">
        <v>1</v>
      </c>
    </row>
    <row r="93" spans="1:17" ht="28.8" x14ac:dyDescent="0.3">
      <c r="A93" s="41">
        <v>131</v>
      </c>
      <c r="B93" s="41" t="s">
        <v>1282</v>
      </c>
      <c r="C93" s="41" t="s">
        <v>1283</v>
      </c>
      <c r="D93" s="46" t="s">
        <v>1284</v>
      </c>
      <c r="E93" s="41" t="s">
        <v>16</v>
      </c>
      <c r="F93" s="41" t="s">
        <v>23</v>
      </c>
      <c r="G93" s="10" t="s">
        <v>1072</v>
      </c>
      <c r="H93" s="41">
        <f t="shared" si="2"/>
        <v>90</v>
      </c>
      <c r="I93" s="41" t="s">
        <v>23</v>
      </c>
      <c r="J93" s="10" t="s">
        <v>1195</v>
      </c>
      <c r="K93" s="10"/>
      <c r="L93" s="41"/>
      <c r="M93" s="10"/>
      <c r="N93" s="43"/>
      <c r="O93" s="41">
        <f t="shared" si="3"/>
        <v>1</v>
      </c>
      <c r="P93" s="10">
        <v>1</v>
      </c>
      <c r="Q93" s="41"/>
    </row>
    <row r="94" spans="1:17" ht="28.8" x14ac:dyDescent="0.3">
      <c r="A94" s="41">
        <v>132</v>
      </c>
      <c r="B94" s="41" t="s">
        <v>1285</v>
      </c>
      <c r="C94" s="41" t="s">
        <v>1286</v>
      </c>
      <c r="D94" s="46" t="s">
        <v>1287</v>
      </c>
      <c r="E94" s="41" t="s">
        <v>16</v>
      </c>
      <c r="F94" s="75"/>
      <c r="G94" s="10" t="s">
        <v>1072</v>
      </c>
      <c r="H94" s="41">
        <f t="shared" si="2"/>
        <v>91</v>
      </c>
      <c r="I94" s="41" t="s">
        <v>29</v>
      </c>
      <c r="J94" s="10" t="s">
        <v>1288</v>
      </c>
      <c r="K94" s="10"/>
      <c r="L94" s="41"/>
      <c r="M94" s="10" t="s">
        <v>62</v>
      </c>
      <c r="N94" s="43"/>
      <c r="O94" s="41">
        <f t="shared" si="3"/>
        <v>0</v>
      </c>
      <c r="P94" s="10">
        <v>1</v>
      </c>
      <c r="Q94" s="43"/>
    </row>
    <row r="95" spans="1:17" ht="28.8" x14ac:dyDescent="0.3">
      <c r="A95" s="41">
        <v>134</v>
      </c>
      <c r="B95" s="41" t="s">
        <v>1289</v>
      </c>
      <c r="C95" s="41" t="s">
        <v>457</v>
      </c>
      <c r="D95" s="46" t="s">
        <v>1287</v>
      </c>
      <c r="E95" s="41" t="s">
        <v>16</v>
      </c>
      <c r="F95" s="41" t="s">
        <v>23</v>
      </c>
      <c r="G95" s="10" t="s">
        <v>1072</v>
      </c>
      <c r="H95" s="41">
        <f t="shared" si="2"/>
        <v>92</v>
      </c>
      <c r="I95" s="41" t="s">
        <v>29</v>
      </c>
      <c r="J95" s="10" t="s">
        <v>1290</v>
      </c>
      <c r="K95" s="10"/>
      <c r="L95" s="41"/>
      <c r="M95" s="10"/>
      <c r="N95" s="43"/>
      <c r="O95" s="41">
        <f t="shared" si="3"/>
        <v>0</v>
      </c>
      <c r="P95" s="10">
        <v>1</v>
      </c>
      <c r="Q95" s="43"/>
    </row>
    <row r="96" spans="1:17" ht="28.8" x14ac:dyDescent="0.3">
      <c r="A96" s="41">
        <v>137</v>
      </c>
      <c r="B96" s="41" t="s">
        <v>1291</v>
      </c>
      <c r="C96" s="41" t="s">
        <v>1292</v>
      </c>
      <c r="D96" s="46" t="s">
        <v>1293</v>
      </c>
      <c r="E96" s="41" t="s">
        <v>16</v>
      </c>
      <c r="F96" s="41" t="s">
        <v>23</v>
      </c>
      <c r="G96" s="10" t="s">
        <v>1072</v>
      </c>
      <c r="H96" s="41">
        <f t="shared" si="2"/>
        <v>93</v>
      </c>
      <c r="I96" s="41" t="s">
        <v>29</v>
      </c>
      <c r="J96" s="10" t="s">
        <v>1294</v>
      </c>
      <c r="K96" s="10"/>
      <c r="L96" s="41"/>
      <c r="M96" s="10"/>
      <c r="N96" s="43"/>
      <c r="O96" s="41">
        <f t="shared" si="3"/>
        <v>0</v>
      </c>
      <c r="P96" s="10">
        <v>1</v>
      </c>
      <c r="Q96" s="43"/>
    </row>
    <row r="97" spans="1:17" ht="28.8" x14ac:dyDescent="0.3">
      <c r="A97" s="41">
        <v>138</v>
      </c>
      <c r="B97" s="41" t="s">
        <v>1295</v>
      </c>
      <c r="C97" s="41" t="s">
        <v>1296</v>
      </c>
      <c r="D97" s="46" t="s">
        <v>1297</v>
      </c>
      <c r="E97" s="41" t="s">
        <v>16</v>
      </c>
      <c r="F97" s="75"/>
      <c r="G97" s="10" t="s">
        <v>1072</v>
      </c>
      <c r="H97" s="41">
        <f t="shared" si="2"/>
        <v>94</v>
      </c>
      <c r="I97" s="41" t="s">
        <v>29</v>
      </c>
      <c r="J97" s="10" t="s">
        <v>1298</v>
      </c>
      <c r="K97" s="10"/>
      <c r="L97" s="41"/>
      <c r="M97" s="10" t="s">
        <v>62</v>
      </c>
      <c r="N97" s="43"/>
      <c r="O97" s="41">
        <f t="shared" si="3"/>
        <v>0</v>
      </c>
      <c r="P97" s="10">
        <v>1</v>
      </c>
      <c r="Q97" s="43"/>
    </row>
    <row r="98" spans="1:17" ht="43.2" x14ac:dyDescent="0.3">
      <c r="A98" s="41">
        <v>139</v>
      </c>
      <c r="B98" s="41" t="s">
        <v>1299</v>
      </c>
      <c r="C98" s="41" t="s">
        <v>635</v>
      </c>
      <c r="D98" s="46" t="s">
        <v>1297</v>
      </c>
      <c r="E98" s="41" t="s">
        <v>16</v>
      </c>
      <c r="F98" s="41" t="s">
        <v>23</v>
      </c>
      <c r="G98" s="10" t="s">
        <v>1072</v>
      </c>
      <c r="H98" s="41">
        <f t="shared" si="2"/>
        <v>95</v>
      </c>
      <c r="I98" s="41" t="s">
        <v>23</v>
      </c>
      <c r="J98" s="10" t="s">
        <v>1300</v>
      </c>
      <c r="K98" s="10"/>
      <c r="L98" s="41"/>
      <c r="M98" s="10"/>
      <c r="N98" s="43"/>
      <c r="O98" s="41">
        <f t="shared" si="3"/>
        <v>1</v>
      </c>
      <c r="P98" s="10">
        <v>1</v>
      </c>
      <c r="Q98" s="41"/>
    </row>
    <row r="99" spans="1:17" ht="28.8" x14ac:dyDescent="0.3">
      <c r="A99" s="41">
        <v>140</v>
      </c>
      <c r="B99" s="41" t="s">
        <v>1301</v>
      </c>
      <c r="C99" s="41" t="s">
        <v>1302</v>
      </c>
      <c r="D99" s="46" t="s">
        <v>1297</v>
      </c>
      <c r="E99" s="41" t="s">
        <v>16</v>
      </c>
      <c r="F99" s="75"/>
      <c r="G99" s="10" t="s">
        <v>1072</v>
      </c>
      <c r="H99" s="41">
        <f t="shared" si="2"/>
        <v>96</v>
      </c>
      <c r="I99" s="41" t="s">
        <v>29</v>
      </c>
      <c r="J99" s="10" t="s">
        <v>1303</v>
      </c>
      <c r="K99" s="10"/>
      <c r="L99" s="41"/>
      <c r="M99" s="10" t="s">
        <v>1788</v>
      </c>
      <c r="N99" s="43"/>
      <c r="O99" s="41">
        <f t="shared" si="3"/>
        <v>0</v>
      </c>
      <c r="P99" s="10">
        <v>1</v>
      </c>
      <c r="Q99" s="43"/>
    </row>
    <row r="100" spans="1:17" ht="28.8" x14ac:dyDescent="0.3">
      <c r="A100" s="41">
        <v>141</v>
      </c>
      <c r="B100" s="41" t="s">
        <v>1304</v>
      </c>
      <c r="C100" s="41" t="s">
        <v>1305</v>
      </c>
      <c r="D100" s="46" t="s">
        <v>1306</v>
      </c>
      <c r="E100" s="41" t="s">
        <v>16</v>
      </c>
      <c r="F100" s="41" t="s">
        <v>23</v>
      </c>
      <c r="G100" s="10" t="s">
        <v>1072</v>
      </c>
      <c r="H100" s="41">
        <f t="shared" si="2"/>
        <v>97</v>
      </c>
      <c r="I100" s="41" t="s">
        <v>23</v>
      </c>
      <c r="J100" s="10" t="s">
        <v>1307</v>
      </c>
      <c r="K100" s="10"/>
      <c r="L100" s="41"/>
      <c r="M100" s="10"/>
      <c r="N100" s="43"/>
      <c r="O100" s="41">
        <f t="shared" si="3"/>
        <v>1</v>
      </c>
      <c r="P100" s="10">
        <v>1</v>
      </c>
      <c r="Q100" s="41"/>
    </row>
    <row r="101" spans="1:17" ht="28.8" x14ac:dyDescent="0.3">
      <c r="A101" s="41">
        <v>143</v>
      </c>
      <c r="B101" s="41" t="s">
        <v>362</v>
      </c>
      <c r="C101" s="41" t="s">
        <v>1308</v>
      </c>
      <c r="D101" s="46" t="s">
        <v>1309</v>
      </c>
      <c r="E101" s="41" t="s">
        <v>16</v>
      </c>
      <c r="F101" s="75"/>
      <c r="G101" s="10" t="s">
        <v>1072</v>
      </c>
      <c r="H101" s="41">
        <f t="shared" ref="H101:H164" si="4">1+H100</f>
        <v>98</v>
      </c>
      <c r="I101" s="41" t="s">
        <v>29</v>
      </c>
      <c r="J101" s="10" t="s">
        <v>1310</v>
      </c>
      <c r="K101" s="10"/>
      <c r="L101" s="41"/>
      <c r="M101" s="10" t="s">
        <v>2917</v>
      </c>
      <c r="N101" s="43"/>
      <c r="O101" s="41">
        <f t="shared" si="3"/>
        <v>0</v>
      </c>
      <c r="P101" s="10">
        <v>1</v>
      </c>
      <c r="Q101" s="43"/>
    </row>
    <row r="102" spans="1:17" ht="28.8" x14ac:dyDescent="0.3">
      <c r="A102" s="41">
        <v>144</v>
      </c>
      <c r="B102" s="41" t="s">
        <v>1311</v>
      </c>
      <c r="C102" s="41" t="s">
        <v>635</v>
      </c>
      <c r="D102" s="46" t="s">
        <v>1312</v>
      </c>
      <c r="E102" s="41" t="s">
        <v>16</v>
      </c>
      <c r="F102" s="41" t="s">
        <v>29</v>
      </c>
      <c r="G102" s="10" t="s">
        <v>1072</v>
      </c>
      <c r="H102" s="41">
        <f t="shared" si="4"/>
        <v>99</v>
      </c>
      <c r="I102" s="41" t="s">
        <v>29</v>
      </c>
      <c r="J102" s="10" t="s">
        <v>1009</v>
      </c>
      <c r="K102" s="10"/>
      <c r="L102" s="41"/>
      <c r="M102" s="10"/>
      <c r="N102" s="43"/>
      <c r="O102" s="41"/>
      <c r="P102" s="10">
        <v>1</v>
      </c>
      <c r="Q102" s="43"/>
    </row>
    <row r="103" spans="1:17" ht="28.8" x14ac:dyDescent="0.3">
      <c r="A103" s="41">
        <v>145</v>
      </c>
      <c r="B103" s="41" t="s">
        <v>1313</v>
      </c>
      <c r="C103" s="41" t="s">
        <v>270</v>
      </c>
      <c r="D103" s="46" t="s">
        <v>1312</v>
      </c>
      <c r="E103" s="41" t="s">
        <v>16</v>
      </c>
      <c r="F103" s="41" t="s">
        <v>23</v>
      </c>
      <c r="G103" s="10" t="s">
        <v>1072</v>
      </c>
      <c r="H103" s="41">
        <f t="shared" si="4"/>
        <v>100</v>
      </c>
      <c r="I103" s="41" t="s">
        <v>29</v>
      </c>
      <c r="J103" s="10" t="s">
        <v>1314</v>
      </c>
      <c r="K103" s="10"/>
      <c r="L103" s="41"/>
      <c r="M103" s="10"/>
      <c r="N103" s="43"/>
      <c r="O103" s="41">
        <f t="shared" si="3"/>
        <v>0</v>
      </c>
      <c r="P103" s="10">
        <v>1</v>
      </c>
      <c r="Q103" s="43"/>
    </row>
    <row r="104" spans="1:17" ht="28.8" x14ac:dyDescent="0.3">
      <c r="A104" s="41">
        <v>146</v>
      </c>
      <c r="B104" s="41" t="s">
        <v>1315</v>
      </c>
      <c r="C104" s="41" t="s">
        <v>94</v>
      </c>
      <c r="D104" s="46" t="s">
        <v>1312</v>
      </c>
      <c r="E104" s="41" t="s">
        <v>16</v>
      </c>
      <c r="F104" s="41" t="s">
        <v>23</v>
      </c>
      <c r="G104" s="10" t="s">
        <v>1072</v>
      </c>
      <c r="H104" s="41">
        <f t="shared" si="4"/>
        <v>101</v>
      </c>
      <c r="I104" s="41" t="s">
        <v>23</v>
      </c>
      <c r="J104" s="10" t="s">
        <v>1316</v>
      </c>
      <c r="K104" s="10"/>
      <c r="L104" s="41"/>
      <c r="M104" s="10"/>
      <c r="N104" s="43"/>
      <c r="O104" s="41">
        <f t="shared" si="3"/>
        <v>1</v>
      </c>
      <c r="P104" s="10">
        <v>1</v>
      </c>
      <c r="Q104" s="41"/>
    </row>
    <row r="105" spans="1:17" ht="28.8" x14ac:dyDescent="0.3">
      <c r="A105" s="41">
        <v>147</v>
      </c>
      <c r="B105" s="41" t="s">
        <v>1317</v>
      </c>
      <c r="C105" s="41" t="s">
        <v>445</v>
      </c>
      <c r="D105" s="46" t="s">
        <v>1312</v>
      </c>
      <c r="E105" s="41" t="s">
        <v>16</v>
      </c>
      <c r="F105" s="41" t="s">
        <v>23</v>
      </c>
      <c r="G105" s="10" t="s">
        <v>1072</v>
      </c>
      <c r="H105" s="41">
        <f t="shared" si="4"/>
        <v>102</v>
      </c>
      <c r="I105" s="41" t="s">
        <v>29</v>
      </c>
      <c r="J105" s="10" t="s">
        <v>1318</v>
      </c>
      <c r="K105" s="10"/>
      <c r="L105" s="41"/>
      <c r="M105" s="10"/>
      <c r="N105" s="43"/>
      <c r="O105" s="41">
        <f t="shared" si="3"/>
        <v>0</v>
      </c>
      <c r="P105" s="10">
        <v>1</v>
      </c>
      <c r="Q105" s="43"/>
    </row>
    <row r="106" spans="1:17" ht="28.8" x14ac:dyDescent="0.3">
      <c r="A106" s="41">
        <v>148</v>
      </c>
      <c r="B106" s="41" t="s">
        <v>1319</v>
      </c>
      <c r="C106" s="41" t="s">
        <v>270</v>
      </c>
      <c r="D106" s="46" t="s">
        <v>1312</v>
      </c>
      <c r="E106" s="41" t="s">
        <v>16</v>
      </c>
      <c r="F106" s="41" t="s">
        <v>23</v>
      </c>
      <c r="G106" s="10" t="s">
        <v>1072</v>
      </c>
      <c r="H106" s="41">
        <f t="shared" si="4"/>
        <v>103</v>
      </c>
      <c r="I106" s="41" t="s">
        <v>23</v>
      </c>
      <c r="J106" s="10" t="s">
        <v>1320</v>
      </c>
      <c r="K106" s="10"/>
      <c r="L106" s="41"/>
      <c r="M106" s="10"/>
      <c r="N106" s="43"/>
      <c r="O106" s="41">
        <f t="shared" si="3"/>
        <v>1</v>
      </c>
      <c r="P106" s="10">
        <v>1</v>
      </c>
      <c r="Q106" s="41"/>
    </row>
    <row r="107" spans="1:17" ht="28.8" x14ac:dyDescent="0.3">
      <c r="A107" s="41">
        <v>149</v>
      </c>
      <c r="B107" s="41" t="s">
        <v>1321</v>
      </c>
      <c r="C107" s="41" t="s">
        <v>354</v>
      </c>
      <c r="D107" s="46" t="s">
        <v>1312</v>
      </c>
      <c r="E107" s="41" t="s">
        <v>16</v>
      </c>
      <c r="F107" s="41" t="s">
        <v>23</v>
      </c>
      <c r="G107" s="10" t="s">
        <v>1072</v>
      </c>
      <c r="H107" s="41">
        <f t="shared" si="4"/>
        <v>104</v>
      </c>
      <c r="I107" s="41" t="s">
        <v>29</v>
      </c>
      <c r="J107" s="10" t="s">
        <v>1322</v>
      </c>
      <c r="K107" s="10"/>
      <c r="L107" s="41"/>
      <c r="M107" s="10"/>
      <c r="N107" s="43"/>
      <c r="O107" s="41">
        <f t="shared" si="3"/>
        <v>0</v>
      </c>
      <c r="P107" s="10">
        <v>1</v>
      </c>
      <c r="Q107" s="43"/>
    </row>
    <row r="108" spans="1:17" ht="28.8" x14ac:dyDescent="0.3">
      <c r="A108" s="41">
        <v>150</v>
      </c>
      <c r="B108" s="41" t="s">
        <v>1323</v>
      </c>
      <c r="C108" s="41" t="s">
        <v>15</v>
      </c>
      <c r="D108" s="46" t="s">
        <v>1324</v>
      </c>
      <c r="E108" s="10" t="s">
        <v>1167</v>
      </c>
      <c r="F108" s="41" t="s">
        <v>23</v>
      </c>
      <c r="G108" s="10" t="s">
        <v>1168</v>
      </c>
      <c r="H108" s="41">
        <f t="shared" si="4"/>
        <v>105</v>
      </c>
      <c r="I108" s="41" t="s">
        <v>23</v>
      </c>
      <c r="J108" s="10" t="s">
        <v>1056</v>
      </c>
      <c r="K108" s="10"/>
      <c r="L108" s="41"/>
      <c r="M108" s="10" t="s">
        <v>1326</v>
      </c>
      <c r="N108" s="43"/>
      <c r="O108" s="41">
        <f t="shared" si="3"/>
        <v>1</v>
      </c>
      <c r="P108" s="10">
        <v>1</v>
      </c>
      <c r="Q108" s="41"/>
    </row>
    <row r="109" spans="1:17" ht="72" x14ac:dyDescent="0.3">
      <c r="A109" s="41">
        <v>151</v>
      </c>
      <c r="B109" s="41" t="s">
        <v>1327</v>
      </c>
      <c r="C109" s="41" t="s">
        <v>1328</v>
      </c>
      <c r="D109" s="46" t="s">
        <v>1329</v>
      </c>
      <c r="E109" s="41" t="s">
        <v>16</v>
      </c>
      <c r="F109" s="41" t="s">
        <v>23</v>
      </c>
      <c r="G109" s="10" t="s">
        <v>1330</v>
      </c>
      <c r="H109" s="41">
        <f t="shared" si="4"/>
        <v>106</v>
      </c>
      <c r="I109" s="41" t="s">
        <v>23</v>
      </c>
      <c r="J109" s="10" t="s">
        <v>1331</v>
      </c>
      <c r="K109" s="10"/>
      <c r="L109" s="41"/>
      <c r="M109" s="10" t="s">
        <v>1332</v>
      </c>
      <c r="N109" s="43"/>
      <c r="O109" s="41">
        <f t="shared" si="3"/>
        <v>1</v>
      </c>
      <c r="P109" s="10">
        <v>1</v>
      </c>
      <c r="Q109" s="41"/>
    </row>
    <row r="110" spans="1:17" ht="28.8" x14ac:dyDescent="0.3">
      <c r="A110" s="41">
        <v>153</v>
      </c>
      <c r="B110" s="41" t="s">
        <v>1333</v>
      </c>
      <c r="C110" s="41" t="s">
        <v>15</v>
      </c>
      <c r="D110" s="46" t="s">
        <v>1329</v>
      </c>
      <c r="E110" s="41" t="s">
        <v>16</v>
      </c>
      <c r="F110" s="41" t="s">
        <v>23</v>
      </c>
      <c r="G110" s="10" t="s">
        <v>1072</v>
      </c>
      <c r="H110" s="41">
        <f t="shared" si="4"/>
        <v>107</v>
      </c>
      <c r="I110" s="41" t="s">
        <v>23</v>
      </c>
      <c r="J110" s="10" t="s">
        <v>1334</v>
      </c>
      <c r="K110" s="10"/>
      <c r="L110" s="41"/>
      <c r="M110" s="10"/>
      <c r="N110" s="43"/>
      <c r="O110" s="41">
        <f t="shared" si="3"/>
        <v>1</v>
      </c>
      <c r="P110" s="10">
        <v>1</v>
      </c>
      <c r="Q110" s="41"/>
    </row>
    <row r="111" spans="1:17" ht="28.8" x14ac:dyDescent="0.3">
      <c r="A111" s="41">
        <v>154</v>
      </c>
      <c r="B111" s="41" t="s">
        <v>1335</v>
      </c>
      <c r="C111" s="41" t="s">
        <v>428</v>
      </c>
      <c r="D111" s="46" t="s">
        <v>1329</v>
      </c>
      <c r="E111" s="41" t="s">
        <v>16</v>
      </c>
      <c r="F111" s="41" t="s">
        <v>23</v>
      </c>
      <c r="G111" s="10" t="s">
        <v>1072</v>
      </c>
      <c r="H111" s="41">
        <f t="shared" si="4"/>
        <v>108</v>
      </c>
      <c r="I111" s="41" t="s">
        <v>29</v>
      </c>
      <c r="J111" s="10" t="s">
        <v>1336</v>
      </c>
      <c r="K111" s="10"/>
      <c r="L111" s="41"/>
      <c r="M111" s="10"/>
      <c r="N111" s="43"/>
      <c r="O111" s="41">
        <f t="shared" si="3"/>
        <v>0</v>
      </c>
      <c r="P111" s="10">
        <v>1</v>
      </c>
      <c r="Q111" s="43"/>
    </row>
    <row r="112" spans="1:17" ht="28.8" x14ac:dyDescent="0.3">
      <c r="A112" s="41">
        <v>155</v>
      </c>
      <c r="B112" s="41" t="s">
        <v>2918</v>
      </c>
      <c r="C112" s="41" t="s">
        <v>1337</v>
      </c>
      <c r="D112" s="46" t="s">
        <v>1338</v>
      </c>
      <c r="E112" s="41" t="s">
        <v>16</v>
      </c>
      <c r="F112" s="41" t="s">
        <v>23</v>
      </c>
      <c r="G112" s="10" t="s">
        <v>1072</v>
      </c>
      <c r="H112" s="41">
        <f t="shared" si="4"/>
        <v>109</v>
      </c>
      <c r="I112" s="41" t="s">
        <v>29</v>
      </c>
      <c r="J112" s="10" t="s">
        <v>1253</v>
      </c>
      <c r="K112" s="10"/>
      <c r="L112" s="41"/>
      <c r="M112" s="10"/>
      <c r="N112" s="43"/>
      <c r="O112" s="41">
        <f t="shared" si="3"/>
        <v>0</v>
      </c>
      <c r="P112" s="10">
        <v>1</v>
      </c>
      <c r="Q112" s="43"/>
    </row>
    <row r="113" spans="1:17" ht="28.8" x14ac:dyDescent="0.3">
      <c r="A113" s="41">
        <v>156</v>
      </c>
      <c r="B113" s="41" t="s">
        <v>1339</v>
      </c>
      <c r="C113" s="41" t="s">
        <v>218</v>
      </c>
      <c r="D113" s="46" t="s">
        <v>1338</v>
      </c>
      <c r="E113" s="41" t="s">
        <v>16</v>
      </c>
      <c r="F113" s="41" t="s">
        <v>23</v>
      </c>
      <c r="G113" s="10" t="s">
        <v>1072</v>
      </c>
      <c r="H113" s="41">
        <f t="shared" si="4"/>
        <v>110</v>
      </c>
      <c r="I113" s="41" t="s">
        <v>29</v>
      </c>
      <c r="J113" s="10" t="s">
        <v>1340</v>
      </c>
      <c r="K113" s="10"/>
      <c r="L113" s="41"/>
      <c r="M113" s="10"/>
      <c r="N113" s="43"/>
      <c r="O113" s="41">
        <f t="shared" si="3"/>
        <v>0</v>
      </c>
      <c r="P113" s="10">
        <v>1</v>
      </c>
      <c r="Q113" s="43"/>
    </row>
    <row r="114" spans="1:17" ht="28.8" x14ac:dyDescent="0.3">
      <c r="A114" s="41">
        <v>157</v>
      </c>
      <c r="B114" s="41" t="s">
        <v>1341</v>
      </c>
      <c r="C114" s="41" t="s">
        <v>1342</v>
      </c>
      <c r="D114" s="46" t="s">
        <v>1240</v>
      </c>
      <c r="E114" s="41" t="s">
        <v>16</v>
      </c>
      <c r="F114" s="41" t="s">
        <v>23</v>
      </c>
      <c r="G114" s="10" t="s">
        <v>1072</v>
      </c>
      <c r="H114" s="41">
        <f t="shared" si="4"/>
        <v>111</v>
      </c>
      <c r="I114" s="41" t="s">
        <v>29</v>
      </c>
      <c r="J114" s="10" t="s">
        <v>1343</v>
      </c>
      <c r="K114" s="10"/>
      <c r="L114" s="41"/>
      <c r="M114" s="10"/>
      <c r="N114" s="43"/>
      <c r="O114" s="41">
        <f t="shared" si="3"/>
        <v>0</v>
      </c>
      <c r="P114" s="10">
        <v>1</v>
      </c>
      <c r="Q114" s="43"/>
    </row>
    <row r="115" spans="1:17" ht="28.8" x14ac:dyDescent="0.3">
      <c r="A115" s="41">
        <v>158</v>
      </c>
      <c r="B115" s="41" t="s">
        <v>2919</v>
      </c>
      <c r="C115" s="41" t="s">
        <v>228</v>
      </c>
      <c r="D115" s="49" t="s">
        <v>1240</v>
      </c>
      <c r="E115" s="41" t="s">
        <v>16</v>
      </c>
      <c r="F115" s="41" t="s">
        <v>23</v>
      </c>
      <c r="G115" s="10" t="s">
        <v>1072</v>
      </c>
      <c r="H115" s="41">
        <f t="shared" si="4"/>
        <v>112</v>
      </c>
      <c r="I115" s="41" t="s">
        <v>29</v>
      </c>
      <c r="J115" s="10" t="s">
        <v>1344</v>
      </c>
      <c r="K115" s="10"/>
      <c r="L115" s="41"/>
      <c r="M115" s="10"/>
      <c r="N115" s="43"/>
      <c r="O115" s="41">
        <f t="shared" si="3"/>
        <v>0</v>
      </c>
      <c r="P115" s="10">
        <v>1</v>
      </c>
      <c r="Q115" s="43"/>
    </row>
    <row r="116" spans="1:17" ht="28.8" x14ac:dyDescent="0.3">
      <c r="A116" s="41">
        <v>161</v>
      </c>
      <c r="B116" s="41" t="s">
        <v>1345</v>
      </c>
      <c r="C116" s="41" t="s">
        <v>1346</v>
      </c>
      <c r="D116" s="46" t="s">
        <v>1347</v>
      </c>
      <c r="E116" s="41" t="s">
        <v>16</v>
      </c>
      <c r="F116" s="41" t="s">
        <v>23</v>
      </c>
      <c r="G116" s="10" t="s">
        <v>1330</v>
      </c>
      <c r="H116" s="41">
        <f t="shared" si="4"/>
        <v>113</v>
      </c>
      <c r="I116" s="41" t="s">
        <v>29</v>
      </c>
      <c r="J116" s="10" t="s">
        <v>1348</v>
      </c>
      <c r="K116" s="10"/>
      <c r="L116" s="41"/>
      <c r="M116" s="10"/>
      <c r="N116" s="43"/>
      <c r="O116" s="41">
        <f t="shared" si="3"/>
        <v>0</v>
      </c>
      <c r="P116" s="10">
        <v>1</v>
      </c>
      <c r="Q116" s="43"/>
    </row>
    <row r="117" spans="1:17" ht="28.8" x14ac:dyDescent="0.3">
      <c r="A117" s="41">
        <v>162</v>
      </c>
      <c r="B117" s="41" t="s">
        <v>732</v>
      </c>
      <c r="C117" s="41" t="s">
        <v>65</v>
      </c>
      <c r="D117" s="46" t="s">
        <v>1347</v>
      </c>
      <c r="E117" s="41" t="s">
        <v>16</v>
      </c>
      <c r="F117" s="41" t="s">
        <v>29</v>
      </c>
      <c r="G117" s="10" t="s">
        <v>1072</v>
      </c>
      <c r="H117" s="41">
        <f t="shared" si="4"/>
        <v>114</v>
      </c>
      <c r="I117" s="41" t="s">
        <v>29</v>
      </c>
      <c r="J117" s="10" t="s">
        <v>1195</v>
      </c>
      <c r="K117" s="10"/>
      <c r="L117" s="41"/>
      <c r="M117" s="10"/>
      <c r="N117" s="43"/>
      <c r="O117" s="41"/>
      <c r="P117" s="10">
        <v>1</v>
      </c>
      <c r="Q117" s="43"/>
    </row>
    <row r="118" spans="1:17" ht="28.8" x14ac:dyDescent="0.3">
      <c r="A118" s="41">
        <v>163</v>
      </c>
      <c r="B118" s="41" t="s">
        <v>1349</v>
      </c>
      <c r="C118" s="41" t="s">
        <v>131</v>
      </c>
      <c r="D118" s="46" t="s">
        <v>1347</v>
      </c>
      <c r="E118" s="41" t="s">
        <v>16</v>
      </c>
      <c r="F118" s="41" t="s">
        <v>23</v>
      </c>
      <c r="G118" s="10" t="s">
        <v>1330</v>
      </c>
      <c r="H118" s="41">
        <f t="shared" si="4"/>
        <v>115</v>
      </c>
      <c r="I118" s="41" t="s">
        <v>23</v>
      </c>
      <c r="J118" s="10" t="s">
        <v>1350</v>
      </c>
      <c r="K118" s="10"/>
      <c r="L118" s="41"/>
      <c r="M118" s="10"/>
      <c r="N118" s="43"/>
      <c r="O118" s="41">
        <f t="shared" si="3"/>
        <v>1</v>
      </c>
      <c r="P118" s="10">
        <v>1</v>
      </c>
      <c r="Q118" s="41"/>
    </row>
    <row r="119" spans="1:17" ht="28.8" x14ac:dyDescent="0.3">
      <c r="A119" s="41">
        <v>164</v>
      </c>
      <c r="B119" s="41" t="s">
        <v>1351</v>
      </c>
      <c r="C119" s="41" t="s">
        <v>38</v>
      </c>
      <c r="D119" s="46" t="s">
        <v>1352</v>
      </c>
      <c r="E119" s="41" t="s">
        <v>16</v>
      </c>
      <c r="F119" s="41" t="s">
        <v>23</v>
      </c>
      <c r="G119" s="10" t="s">
        <v>1072</v>
      </c>
      <c r="H119" s="41">
        <f t="shared" si="4"/>
        <v>116</v>
      </c>
      <c r="I119" s="41" t="s">
        <v>29</v>
      </c>
      <c r="J119" s="10" t="s">
        <v>1353</v>
      </c>
      <c r="K119" s="10"/>
      <c r="L119" s="41"/>
      <c r="M119" s="10"/>
      <c r="N119" s="43"/>
      <c r="O119" s="41">
        <f t="shared" si="3"/>
        <v>0</v>
      </c>
      <c r="P119" s="10">
        <v>1</v>
      </c>
      <c r="Q119" s="43"/>
    </row>
    <row r="120" spans="1:17" ht="28.8" x14ac:dyDescent="0.3">
      <c r="A120" s="41">
        <v>166</v>
      </c>
      <c r="B120" s="41" t="s">
        <v>1354</v>
      </c>
      <c r="C120" s="41" t="s">
        <v>1355</v>
      </c>
      <c r="D120" s="46" t="s">
        <v>1356</v>
      </c>
      <c r="E120" s="41" t="s">
        <v>16</v>
      </c>
      <c r="F120" s="41" t="s">
        <v>23</v>
      </c>
      <c r="G120" s="10" t="s">
        <v>1330</v>
      </c>
      <c r="H120" s="41">
        <f t="shared" si="4"/>
        <v>117</v>
      </c>
      <c r="I120" s="41" t="s">
        <v>29</v>
      </c>
      <c r="J120" s="10" t="s">
        <v>1357</v>
      </c>
      <c r="K120" s="10"/>
      <c r="L120" s="41"/>
      <c r="M120" s="10"/>
      <c r="N120" s="43"/>
      <c r="O120" s="41">
        <f t="shared" si="3"/>
        <v>0</v>
      </c>
      <c r="P120" s="10">
        <v>1</v>
      </c>
      <c r="Q120" s="43"/>
    </row>
    <row r="121" spans="1:17" ht="28.8" x14ac:dyDescent="0.3">
      <c r="A121" s="41">
        <v>167</v>
      </c>
      <c r="B121" s="41" t="s">
        <v>1358</v>
      </c>
      <c r="C121" s="41" t="s">
        <v>542</v>
      </c>
      <c r="D121" s="46" t="s">
        <v>1356</v>
      </c>
      <c r="E121" s="41" t="s">
        <v>16</v>
      </c>
      <c r="F121" s="41" t="s">
        <v>23</v>
      </c>
      <c r="G121" s="10" t="s">
        <v>1330</v>
      </c>
      <c r="H121" s="41">
        <f t="shared" si="4"/>
        <v>118</v>
      </c>
      <c r="I121" s="41" t="s">
        <v>29</v>
      </c>
      <c r="J121" s="10" t="s">
        <v>1182</v>
      </c>
      <c r="K121" s="10"/>
      <c r="L121" s="41"/>
      <c r="M121" s="10"/>
      <c r="N121" s="43"/>
      <c r="O121" s="41">
        <f t="shared" si="3"/>
        <v>0</v>
      </c>
      <c r="P121" s="10">
        <v>1</v>
      </c>
      <c r="Q121" s="43"/>
    </row>
    <row r="122" spans="1:17" ht="28.8" x14ac:dyDescent="0.3">
      <c r="A122" s="41">
        <v>168</v>
      </c>
      <c r="B122" s="41" t="s">
        <v>1359</v>
      </c>
      <c r="C122" s="41" t="s">
        <v>448</v>
      </c>
      <c r="D122" s="46" t="s">
        <v>1356</v>
      </c>
      <c r="E122" s="41" t="s">
        <v>16</v>
      </c>
      <c r="F122" s="41" t="s">
        <v>23</v>
      </c>
      <c r="G122" s="10" t="s">
        <v>1330</v>
      </c>
      <c r="H122" s="41">
        <f t="shared" si="4"/>
        <v>119</v>
      </c>
      <c r="I122" s="41" t="s">
        <v>23</v>
      </c>
      <c r="J122" s="10" t="s">
        <v>1360</v>
      </c>
      <c r="K122" s="10"/>
      <c r="L122" s="41"/>
      <c r="M122" s="10"/>
      <c r="N122" s="43"/>
      <c r="O122" s="41">
        <f t="shared" si="3"/>
        <v>1</v>
      </c>
      <c r="P122" s="10">
        <v>1</v>
      </c>
      <c r="Q122" s="41"/>
    </row>
    <row r="123" spans="1:17" ht="28.8" x14ac:dyDescent="0.3">
      <c r="A123" s="41">
        <v>169</v>
      </c>
      <c r="B123" s="41" t="s">
        <v>1361</v>
      </c>
      <c r="C123" s="41" t="s">
        <v>115</v>
      </c>
      <c r="D123" s="46" t="s">
        <v>1362</v>
      </c>
      <c r="E123" s="41" t="s">
        <v>16</v>
      </c>
      <c r="F123" s="41" t="s">
        <v>29</v>
      </c>
      <c r="G123" s="10" t="s">
        <v>1072</v>
      </c>
      <c r="H123" s="41">
        <f t="shared" si="4"/>
        <v>120</v>
      </c>
      <c r="I123" s="41" t="s">
        <v>29</v>
      </c>
      <c r="J123" s="10" t="s">
        <v>671</v>
      </c>
      <c r="K123" s="10"/>
      <c r="L123" s="41"/>
      <c r="M123" s="10" t="s">
        <v>2885</v>
      </c>
      <c r="N123" s="43"/>
      <c r="O123" s="41"/>
      <c r="P123" s="10">
        <v>1</v>
      </c>
      <c r="Q123" s="43"/>
    </row>
    <row r="124" spans="1:17" ht="28.8" x14ac:dyDescent="0.3">
      <c r="A124" s="41">
        <v>170</v>
      </c>
      <c r="B124" s="41" t="s">
        <v>1363</v>
      </c>
      <c r="C124" s="41" t="s">
        <v>15</v>
      </c>
      <c r="D124" s="46" t="s">
        <v>1362</v>
      </c>
      <c r="E124" s="41" t="s">
        <v>16</v>
      </c>
      <c r="F124" s="41" t="s">
        <v>23</v>
      </c>
      <c r="G124" s="10" t="s">
        <v>1072</v>
      </c>
      <c r="H124" s="41">
        <f t="shared" si="4"/>
        <v>121</v>
      </c>
      <c r="I124" s="41" t="s">
        <v>29</v>
      </c>
      <c r="J124" s="10" t="s">
        <v>1179</v>
      </c>
      <c r="K124" s="10"/>
      <c r="L124" s="41"/>
      <c r="M124" s="10"/>
      <c r="N124" s="43"/>
      <c r="O124" s="41">
        <f t="shared" si="3"/>
        <v>0</v>
      </c>
      <c r="P124" s="10">
        <v>1</v>
      </c>
      <c r="Q124" s="43"/>
    </row>
    <row r="125" spans="1:17" ht="43.2" x14ac:dyDescent="0.3">
      <c r="A125" s="41">
        <v>173</v>
      </c>
      <c r="B125" s="41" t="s">
        <v>1364</v>
      </c>
      <c r="C125" s="41" t="s">
        <v>110</v>
      </c>
      <c r="D125" s="46" t="s">
        <v>1365</v>
      </c>
      <c r="E125" s="41" t="s">
        <v>16</v>
      </c>
      <c r="F125" s="41" t="s">
        <v>23</v>
      </c>
      <c r="G125" s="10" t="s">
        <v>1330</v>
      </c>
      <c r="H125" s="41">
        <f t="shared" si="4"/>
        <v>122</v>
      </c>
      <c r="I125" s="41" t="s">
        <v>23</v>
      </c>
      <c r="J125" s="10" t="s">
        <v>1366</v>
      </c>
      <c r="K125" s="10"/>
      <c r="L125" s="41"/>
      <c r="M125" s="10"/>
      <c r="N125" s="43"/>
      <c r="O125" s="41">
        <f t="shared" si="3"/>
        <v>1</v>
      </c>
      <c r="P125" s="10">
        <v>1</v>
      </c>
      <c r="Q125" s="41"/>
    </row>
    <row r="126" spans="1:17" ht="28.8" x14ac:dyDescent="0.3">
      <c r="A126" s="41">
        <v>174</v>
      </c>
      <c r="B126" s="41" t="s">
        <v>1367</v>
      </c>
      <c r="C126" s="41" t="s">
        <v>1328</v>
      </c>
      <c r="D126" s="46" t="s">
        <v>1368</v>
      </c>
      <c r="E126" s="41" t="s">
        <v>16</v>
      </c>
      <c r="F126" s="41" t="s">
        <v>23</v>
      </c>
      <c r="G126" s="10" t="s">
        <v>1330</v>
      </c>
      <c r="H126" s="41">
        <f t="shared" si="4"/>
        <v>123</v>
      </c>
      <c r="I126" s="41" t="s">
        <v>23</v>
      </c>
      <c r="J126" s="10" t="s">
        <v>1369</v>
      </c>
      <c r="K126" s="10"/>
      <c r="L126" s="41"/>
      <c r="M126" s="10"/>
      <c r="N126" s="43"/>
      <c r="O126" s="41">
        <f t="shared" si="3"/>
        <v>1</v>
      </c>
      <c r="P126" s="10">
        <v>1</v>
      </c>
      <c r="Q126" s="41"/>
    </row>
    <row r="127" spans="1:17" ht="57.6" x14ac:dyDescent="0.3">
      <c r="A127" s="41">
        <v>179</v>
      </c>
      <c r="B127" s="41" t="s">
        <v>1370</v>
      </c>
      <c r="C127" s="41" t="s">
        <v>110</v>
      </c>
      <c r="D127" s="46" t="s">
        <v>1371</v>
      </c>
      <c r="E127" s="41" t="s">
        <v>16</v>
      </c>
      <c r="F127" s="41" t="s">
        <v>23</v>
      </c>
      <c r="G127" s="10" t="s">
        <v>1330</v>
      </c>
      <c r="H127" s="41">
        <f t="shared" si="4"/>
        <v>124</v>
      </c>
      <c r="I127" s="41" t="s">
        <v>29</v>
      </c>
      <c r="J127" s="10" t="s">
        <v>1195</v>
      </c>
      <c r="K127" s="10"/>
      <c r="L127" s="41"/>
      <c r="M127" s="50" t="s">
        <v>1372</v>
      </c>
      <c r="N127" s="43"/>
      <c r="O127" s="41">
        <f t="shared" si="3"/>
        <v>0</v>
      </c>
      <c r="P127" s="10">
        <v>1</v>
      </c>
      <c r="Q127" s="43"/>
    </row>
    <row r="128" spans="1:17" ht="28.8" x14ac:dyDescent="0.3">
      <c r="A128" s="41">
        <v>180</v>
      </c>
      <c r="B128" s="41" t="s">
        <v>1373</v>
      </c>
      <c r="C128" s="41" t="s">
        <v>79</v>
      </c>
      <c r="D128" s="46" t="s">
        <v>1374</v>
      </c>
      <c r="E128" s="41" t="s">
        <v>16</v>
      </c>
      <c r="F128" s="41" t="s">
        <v>23</v>
      </c>
      <c r="G128" s="10" t="s">
        <v>1330</v>
      </c>
      <c r="H128" s="41">
        <f t="shared" si="4"/>
        <v>125</v>
      </c>
      <c r="I128" s="41" t="s">
        <v>23</v>
      </c>
      <c r="J128" s="10" t="s">
        <v>1264</v>
      </c>
      <c r="K128" s="10"/>
      <c r="L128" s="41"/>
      <c r="M128" s="10"/>
      <c r="N128" s="43"/>
      <c r="O128" s="41">
        <f t="shared" si="3"/>
        <v>1</v>
      </c>
      <c r="P128" s="10">
        <v>1</v>
      </c>
      <c r="Q128" s="41"/>
    </row>
    <row r="129" spans="1:17" ht="28.8" x14ac:dyDescent="0.3">
      <c r="A129" s="41">
        <v>181</v>
      </c>
      <c r="B129" s="41" t="s">
        <v>1375</v>
      </c>
      <c r="C129" s="41" t="s">
        <v>301</v>
      </c>
      <c r="D129" s="46" t="s">
        <v>1376</v>
      </c>
      <c r="E129" s="41" t="s">
        <v>16</v>
      </c>
      <c r="F129" s="41" t="s">
        <v>23</v>
      </c>
      <c r="G129" s="10" t="s">
        <v>1330</v>
      </c>
      <c r="H129" s="41">
        <f t="shared" si="4"/>
        <v>126</v>
      </c>
      <c r="I129" s="41" t="s">
        <v>23</v>
      </c>
      <c r="J129" s="10" t="s">
        <v>1377</v>
      </c>
      <c r="K129" s="10"/>
      <c r="L129" s="41"/>
      <c r="M129" s="10"/>
      <c r="N129" s="43"/>
      <c r="O129" s="41">
        <f t="shared" si="3"/>
        <v>1</v>
      </c>
      <c r="P129" s="10">
        <v>1</v>
      </c>
      <c r="Q129" s="41"/>
    </row>
    <row r="130" spans="1:17" ht="28.8" x14ac:dyDescent="0.3">
      <c r="A130" s="41">
        <v>182</v>
      </c>
      <c r="B130" s="41" t="s">
        <v>1378</v>
      </c>
      <c r="C130" s="41" t="s">
        <v>121</v>
      </c>
      <c r="D130" s="44" t="s">
        <v>1379</v>
      </c>
      <c r="E130" s="41" t="s">
        <v>16</v>
      </c>
      <c r="F130" s="41" t="s">
        <v>29</v>
      </c>
      <c r="G130" s="10" t="s">
        <v>1330</v>
      </c>
      <c r="H130" s="41">
        <f t="shared" si="4"/>
        <v>127</v>
      </c>
      <c r="I130" s="41" t="s">
        <v>29</v>
      </c>
      <c r="J130" s="10" t="s">
        <v>1073</v>
      </c>
      <c r="K130" s="10"/>
      <c r="L130" s="41"/>
      <c r="M130" s="10"/>
      <c r="N130" s="43"/>
      <c r="O130" s="41"/>
      <c r="P130" s="10">
        <v>1</v>
      </c>
      <c r="Q130" s="43"/>
    </row>
    <row r="131" spans="1:17" ht="28.8" x14ac:dyDescent="0.3">
      <c r="A131" s="41">
        <v>183</v>
      </c>
      <c r="B131" s="41" t="s">
        <v>1380</v>
      </c>
      <c r="C131" s="41" t="s">
        <v>1381</v>
      </c>
      <c r="D131" s="46" t="s">
        <v>1379</v>
      </c>
      <c r="E131" s="41" t="s">
        <v>16</v>
      </c>
      <c r="F131" s="41" t="s">
        <v>29</v>
      </c>
      <c r="G131" s="10" t="s">
        <v>1330</v>
      </c>
      <c r="H131" s="41">
        <f t="shared" si="4"/>
        <v>128</v>
      </c>
      <c r="I131" s="41" t="s">
        <v>29</v>
      </c>
      <c r="J131" s="10" t="s">
        <v>671</v>
      </c>
      <c r="K131" s="10"/>
      <c r="L131" s="41"/>
      <c r="M131" s="10" t="s">
        <v>2885</v>
      </c>
      <c r="N131" s="43"/>
      <c r="O131" s="41"/>
      <c r="P131" s="10">
        <v>1</v>
      </c>
      <c r="Q131" s="43"/>
    </row>
    <row r="132" spans="1:17" ht="28.8" x14ac:dyDescent="0.3">
      <c r="A132" s="41">
        <v>184</v>
      </c>
      <c r="B132" s="41" t="s">
        <v>872</v>
      </c>
      <c r="C132" s="41" t="s">
        <v>15</v>
      </c>
      <c r="D132" s="46" t="s">
        <v>1382</v>
      </c>
      <c r="E132" s="41" t="s">
        <v>16</v>
      </c>
      <c r="F132" s="41" t="s">
        <v>23</v>
      </c>
      <c r="G132" s="10" t="s">
        <v>1330</v>
      </c>
      <c r="H132" s="41">
        <f t="shared" si="4"/>
        <v>129</v>
      </c>
      <c r="I132" s="41" t="s">
        <v>23</v>
      </c>
      <c r="J132" s="10" t="s">
        <v>1383</v>
      </c>
      <c r="K132" s="10"/>
      <c r="L132" s="41"/>
      <c r="M132" s="10"/>
      <c r="N132" s="43"/>
      <c r="O132" s="41">
        <f t="shared" si="3"/>
        <v>1</v>
      </c>
      <c r="P132" s="10">
        <v>1</v>
      </c>
      <c r="Q132" s="41"/>
    </row>
    <row r="133" spans="1:17" ht="28.8" x14ac:dyDescent="0.3">
      <c r="A133" s="41">
        <v>185</v>
      </c>
      <c r="B133" s="41" t="s">
        <v>849</v>
      </c>
      <c r="C133" s="41" t="s">
        <v>1292</v>
      </c>
      <c r="D133" s="46" t="s">
        <v>1384</v>
      </c>
      <c r="E133" s="41" t="s">
        <v>16</v>
      </c>
      <c r="F133" s="41" t="s">
        <v>23</v>
      </c>
      <c r="G133" s="10" t="s">
        <v>1330</v>
      </c>
      <c r="H133" s="41">
        <f t="shared" si="4"/>
        <v>130</v>
      </c>
      <c r="I133" s="41" t="s">
        <v>29</v>
      </c>
      <c r="J133" s="10" t="s">
        <v>1385</v>
      </c>
      <c r="K133" s="10"/>
      <c r="L133" s="41"/>
      <c r="M133" s="10"/>
      <c r="N133" s="43"/>
      <c r="O133" s="41">
        <f t="shared" si="3"/>
        <v>0</v>
      </c>
      <c r="P133" s="10">
        <v>1</v>
      </c>
      <c r="Q133" s="43"/>
    </row>
    <row r="134" spans="1:17" ht="28.8" x14ac:dyDescent="0.3">
      <c r="A134" s="41">
        <v>186</v>
      </c>
      <c r="B134" s="41" t="s">
        <v>1386</v>
      </c>
      <c r="C134" s="41" t="s">
        <v>232</v>
      </c>
      <c r="D134" s="46" t="s">
        <v>1384</v>
      </c>
      <c r="E134" s="41" t="s">
        <v>16</v>
      </c>
      <c r="F134" s="41" t="s">
        <v>29</v>
      </c>
      <c r="G134" s="10" t="s">
        <v>1330</v>
      </c>
      <c r="H134" s="41">
        <f t="shared" si="4"/>
        <v>131</v>
      </c>
      <c r="I134" s="41" t="s">
        <v>29</v>
      </c>
      <c r="J134" s="10" t="s">
        <v>671</v>
      </c>
      <c r="K134" s="10"/>
      <c r="L134" s="41"/>
      <c r="M134" s="10" t="s">
        <v>1944</v>
      </c>
      <c r="N134" s="43"/>
      <c r="O134" s="41"/>
      <c r="P134" s="10">
        <v>1</v>
      </c>
      <c r="Q134" s="43"/>
    </row>
    <row r="135" spans="1:17" ht="28.8" x14ac:dyDescent="0.3">
      <c r="A135" s="41">
        <v>187</v>
      </c>
      <c r="B135" s="41" t="s">
        <v>707</v>
      </c>
      <c r="C135" s="41" t="s">
        <v>635</v>
      </c>
      <c r="D135" s="46" t="s">
        <v>1384</v>
      </c>
      <c r="E135" s="41" t="s">
        <v>16</v>
      </c>
      <c r="F135" s="41" t="s">
        <v>23</v>
      </c>
      <c r="G135" s="10" t="s">
        <v>1330</v>
      </c>
      <c r="H135" s="41">
        <f t="shared" si="4"/>
        <v>132</v>
      </c>
      <c r="I135" s="41" t="s">
        <v>29</v>
      </c>
      <c r="J135" s="10" t="s">
        <v>1195</v>
      </c>
      <c r="K135" s="10"/>
      <c r="L135" s="41"/>
      <c r="M135" s="10"/>
      <c r="N135" s="43"/>
      <c r="O135" s="41">
        <f t="shared" ref="O135:O197" si="5">IF(F135=I135,1,0)</f>
        <v>0</v>
      </c>
      <c r="P135" s="10">
        <v>1</v>
      </c>
      <c r="Q135" s="43"/>
    </row>
    <row r="136" spans="1:17" ht="28.8" x14ac:dyDescent="0.3">
      <c r="A136" s="41">
        <v>188</v>
      </c>
      <c r="B136" s="41" t="s">
        <v>1387</v>
      </c>
      <c r="C136" s="41" t="s">
        <v>51</v>
      </c>
      <c r="D136" s="46" t="s">
        <v>1388</v>
      </c>
      <c r="E136" s="41" t="s">
        <v>16</v>
      </c>
      <c r="F136" s="41" t="s">
        <v>23</v>
      </c>
      <c r="G136" s="10" t="s">
        <v>1330</v>
      </c>
      <c r="H136" s="41">
        <f t="shared" si="4"/>
        <v>133</v>
      </c>
      <c r="I136" s="41" t="s">
        <v>23</v>
      </c>
      <c r="J136" s="10" t="s">
        <v>1136</v>
      </c>
      <c r="K136" s="10"/>
      <c r="L136" s="41"/>
      <c r="M136" s="10"/>
      <c r="N136" s="43"/>
      <c r="O136" s="41">
        <f t="shared" si="5"/>
        <v>1</v>
      </c>
      <c r="P136" s="10">
        <v>1</v>
      </c>
      <c r="Q136" s="41"/>
    </row>
    <row r="137" spans="1:17" ht="28.8" x14ac:dyDescent="0.3">
      <c r="A137" s="41">
        <v>189</v>
      </c>
      <c r="B137" s="41" t="s">
        <v>1389</v>
      </c>
      <c r="C137" s="41" t="s">
        <v>845</v>
      </c>
      <c r="D137" s="46" t="s">
        <v>1390</v>
      </c>
      <c r="E137" s="41" t="s">
        <v>16</v>
      </c>
      <c r="F137" s="41" t="s">
        <v>23</v>
      </c>
      <c r="G137" s="10" t="s">
        <v>1330</v>
      </c>
      <c r="H137" s="41">
        <f t="shared" si="4"/>
        <v>134</v>
      </c>
      <c r="I137" s="41" t="s">
        <v>29</v>
      </c>
      <c r="J137" s="10" t="s">
        <v>1391</v>
      </c>
      <c r="K137" s="10"/>
      <c r="L137" s="41"/>
      <c r="M137" s="10"/>
      <c r="N137" s="43"/>
      <c r="O137" s="41">
        <f t="shared" si="5"/>
        <v>0</v>
      </c>
      <c r="P137" s="10">
        <v>1</v>
      </c>
      <c r="Q137" s="43"/>
    </row>
    <row r="138" spans="1:17" ht="28.8" x14ac:dyDescent="0.3">
      <c r="A138" s="41">
        <v>190</v>
      </c>
      <c r="B138" s="41" t="s">
        <v>1392</v>
      </c>
      <c r="C138" s="41" t="s">
        <v>181</v>
      </c>
      <c r="D138" s="46" t="s">
        <v>1388</v>
      </c>
      <c r="E138" s="41" t="s">
        <v>16</v>
      </c>
      <c r="F138" s="41" t="s">
        <v>23</v>
      </c>
      <c r="G138" s="10" t="s">
        <v>1330</v>
      </c>
      <c r="H138" s="41">
        <f t="shared" si="4"/>
        <v>135</v>
      </c>
      <c r="I138" s="41" t="s">
        <v>23</v>
      </c>
      <c r="J138" s="10" t="s">
        <v>1369</v>
      </c>
      <c r="K138" s="10"/>
      <c r="L138" s="41"/>
      <c r="M138" s="10"/>
      <c r="N138" s="43"/>
      <c r="O138" s="41">
        <f t="shared" si="5"/>
        <v>1</v>
      </c>
      <c r="P138" s="10">
        <v>1</v>
      </c>
      <c r="Q138" s="41"/>
    </row>
    <row r="139" spans="1:17" ht="28.8" x14ac:dyDescent="0.3">
      <c r="A139" s="41">
        <v>191</v>
      </c>
      <c r="B139" s="41" t="s">
        <v>1393</v>
      </c>
      <c r="C139" s="41" t="s">
        <v>373</v>
      </c>
      <c r="D139" s="46" t="s">
        <v>1394</v>
      </c>
      <c r="E139" s="41" t="s">
        <v>16</v>
      </c>
      <c r="F139" s="41" t="s">
        <v>23</v>
      </c>
      <c r="G139" s="10" t="s">
        <v>1330</v>
      </c>
      <c r="H139" s="41">
        <f t="shared" si="4"/>
        <v>136</v>
      </c>
      <c r="I139" s="41" t="s">
        <v>23</v>
      </c>
      <c r="J139" s="10" t="s">
        <v>1395</v>
      </c>
      <c r="K139" s="10"/>
      <c r="L139" s="41"/>
      <c r="M139" s="10"/>
      <c r="N139" s="43"/>
      <c r="O139" s="41">
        <f t="shared" si="5"/>
        <v>1</v>
      </c>
      <c r="P139" s="10">
        <v>1</v>
      </c>
      <c r="Q139" s="41"/>
    </row>
    <row r="140" spans="1:17" ht="28.8" x14ac:dyDescent="0.3">
      <c r="A140" s="41">
        <v>192</v>
      </c>
      <c r="B140" s="41" t="s">
        <v>1396</v>
      </c>
      <c r="C140" s="41" t="s">
        <v>631</v>
      </c>
      <c r="D140" s="46" t="s">
        <v>1397</v>
      </c>
      <c r="E140" s="41" t="s">
        <v>16</v>
      </c>
      <c r="F140" s="41" t="s">
        <v>23</v>
      </c>
      <c r="G140" s="10" t="s">
        <v>1330</v>
      </c>
      <c r="H140" s="41">
        <f t="shared" si="4"/>
        <v>137</v>
      </c>
      <c r="I140" s="41" t="s">
        <v>29</v>
      </c>
      <c r="J140" s="10" t="s">
        <v>1398</v>
      </c>
      <c r="K140" s="10"/>
      <c r="L140" s="41"/>
      <c r="M140" s="10"/>
      <c r="N140" s="43"/>
      <c r="O140" s="41">
        <f t="shared" si="5"/>
        <v>0</v>
      </c>
      <c r="P140" s="10">
        <v>1</v>
      </c>
      <c r="Q140" s="43"/>
    </row>
    <row r="141" spans="1:17" ht="28.8" x14ac:dyDescent="0.3">
      <c r="A141" s="41">
        <v>194</v>
      </c>
      <c r="B141" s="41" t="s">
        <v>1399</v>
      </c>
      <c r="C141" s="41" t="s">
        <v>270</v>
      </c>
      <c r="D141" s="44" t="s">
        <v>1400</v>
      </c>
      <c r="E141" s="41" t="s">
        <v>16</v>
      </c>
      <c r="F141" s="41" t="s">
        <v>23</v>
      </c>
      <c r="G141" s="10" t="s">
        <v>1330</v>
      </c>
      <c r="H141" s="41">
        <f t="shared" si="4"/>
        <v>138</v>
      </c>
      <c r="I141" s="41" t="s">
        <v>29</v>
      </c>
      <c r="J141" s="10" t="s">
        <v>1401</v>
      </c>
      <c r="K141" s="10"/>
      <c r="L141" s="41"/>
      <c r="M141" s="10"/>
      <c r="N141" s="43"/>
      <c r="O141" s="41">
        <f t="shared" si="5"/>
        <v>0</v>
      </c>
      <c r="P141" s="10">
        <v>1</v>
      </c>
      <c r="Q141" s="43"/>
    </row>
    <row r="142" spans="1:17" ht="28.8" x14ac:dyDescent="0.3">
      <c r="A142" s="41" t="s">
        <v>1402</v>
      </c>
      <c r="B142" s="41" t="s">
        <v>1403</v>
      </c>
      <c r="C142" s="41" t="s">
        <v>136</v>
      </c>
      <c r="D142" s="46" t="s">
        <v>1400</v>
      </c>
      <c r="E142" s="41" t="s">
        <v>16</v>
      </c>
      <c r="F142" s="41" t="s">
        <v>23</v>
      </c>
      <c r="G142" s="10" t="s">
        <v>1330</v>
      </c>
      <c r="H142" s="41">
        <f t="shared" si="4"/>
        <v>139</v>
      </c>
      <c r="I142" s="41" t="s">
        <v>23</v>
      </c>
      <c r="J142" s="10" t="s">
        <v>1404</v>
      </c>
      <c r="K142" s="10" t="s">
        <v>144</v>
      </c>
      <c r="L142" s="41">
        <v>816</v>
      </c>
      <c r="M142" s="10"/>
      <c r="N142" s="43"/>
      <c r="O142" s="41">
        <f t="shared" si="5"/>
        <v>1</v>
      </c>
      <c r="P142" s="10">
        <v>1</v>
      </c>
      <c r="Q142" s="41"/>
    </row>
    <row r="143" spans="1:17" ht="28.8" x14ac:dyDescent="0.3">
      <c r="A143" s="41">
        <v>196</v>
      </c>
      <c r="B143" s="41" t="s">
        <v>1405</v>
      </c>
      <c r="C143" s="41" t="s">
        <v>245</v>
      </c>
      <c r="D143" s="46" t="s">
        <v>1406</v>
      </c>
      <c r="E143" s="41" t="s">
        <v>16</v>
      </c>
      <c r="F143" s="41" t="s">
        <v>23</v>
      </c>
      <c r="G143" s="10" t="s">
        <v>1330</v>
      </c>
      <c r="H143" s="41">
        <f t="shared" si="4"/>
        <v>140</v>
      </c>
      <c r="I143" s="41" t="s">
        <v>23</v>
      </c>
      <c r="J143" s="10" t="s">
        <v>1407</v>
      </c>
      <c r="K143" s="10" t="s">
        <v>1408</v>
      </c>
      <c r="L143" s="41">
        <v>303</v>
      </c>
      <c r="M143" s="10"/>
      <c r="N143" s="43"/>
      <c r="O143" s="41">
        <f t="shared" si="5"/>
        <v>1</v>
      </c>
      <c r="P143" s="10">
        <v>1</v>
      </c>
      <c r="Q143" s="41"/>
    </row>
    <row r="144" spans="1:17" ht="28.8" x14ac:dyDescent="0.3">
      <c r="A144" s="41">
        <v>197</v>
      </c>
      <c r="B144" s="41" t="s">
        <v>1409</v>
      </c>
      <c r="C144" s="41" t="s">
        <v>51</v>
      </c>
      <c r="D144" s="46" t="s">
        <v>1410</v>
      </c>
      <c r="E144" s="41" t="s">
        <v>16</v>
      </c>
      <c r="F144" s="41" t="s">
        <v>29</v>
      </c>
      <c r="G144" s="10" t="s">
        <v>1330</v>
      </c>
      <c r="H144" s="41">
        <f t="shared" si="4"/>
        <v>141</v>
      </c>
      <c r="I144" s="41" t="s">
        <v>29</v>
      </c>
      <c r="J144" s="10" t="s">
        <v>1411</v>
      </c>
      <c r="K144" s="10"/>
      <c r="L144" s="41"/>
      <c r="M144" s="10" t="s">
        <v>174</v>
      </c>
      <c r="N144" s="43"/>
      <c r="O144" s="41"/>
      <c r="P144" s="10">
        <v>1</v>
      </c>
      <c r="Q144" s="43"/>
    </row>
    <row r="145" spans="1:17" ht="28.8" x14ac:dyDescent="0.3">
      <c r="A145" s="41">
        <v>198</v>
      </c>
      <c r="B145" s="41" t="s">
        <v>1412</v>
      </c>
      <c r="C145" s="43"/>
      <c r="D145" s="46" t="s">
        <v>1413</v>
      </c>
      <c r="E145" s="41" t="s">
        <v>16</v>
      </c>
      <c r="F145" s="41" t="s">
        <v>23</v>
      </c>
      <c r="G145" s="10" t="s">
        <v>1330</v>
      </c>
      <c r="H145" s="41">
        <f t="shared" si="4"/>
        <v>142</v>
      </c>
      <c r="I145" s="41" t="s">
        <v>23</v>
      </c>
      <c r="J145" s="10" t="s">
        <v>2920</v>
      </c>
      <c r="K145" s="10"/>
      <c r="L145" s="41"/>
      <c r="M145" s="10" t="s">
        <v>1414</v>
      </c>
      <c r="N145" s="43"/>
      <c r="O145" s="41">
        <f t="shared" si="5"/>
        <v>1</v>
      </c>
      <c r="P145" s="10">
        <v>1</v>
      </c>
      <c r="Q145" s="41"/>
    </row>
    <row r="146" spans="1:17" ht="28.8" x14ac:dyDescent="0.3">
      <c r="A146" s="41">
        <v>199</v>
      </c>
      <c r="B146" s="41" t="s">
        <v>1415</v>
      </c>
      <c r="C146" s="41" t="s">
        <v>1416</v>
      </c>
      <c r="D146" s="41" t="s">
        <v>1413</v>
      </c>
      <c r="E146" s="41" t="s">
        <v>16</v>
      </c>
      <c r="F146" s="41" t="s">
        <v>23</v>
      </c>
      <c r="G146" s="10" t="s">
        <v>1330</v>
      </c>
      <c r="H146" s="41">
        <f t="shared" si="4"/>
        <v>143</v>
      </c>
      <c r="I146" s="41" t="s">
        <v>29</v>
      </c>
      <c r="J146" s="10" t="s">
        <v>1056</v>
      </c>
      <c r="K146" s="10"/>
      <c r="L146" s="41"/>
      <c r="M146" s="10"/>
      <c r="N146" s="43"/>
      <c r="O146" s="41">
        <f t="shared" si="5"/>
        <v>0</v>
      </c>
      <c r="P146" s="10">
        <v>1</v>
      </c>
      <c r="Q146" s="43"/>
    </row>
    <row r="147" spans="1:17" ht="28.8" x14ac:dyDescent="0.3">
      <c r="A147" s="41">
        <v>200</v>
      </c>
      <c r="B147" s="41" t="s">
        <v>1417</v>
      </c>
      <c r="C147" s="41" t="s">
        <v>324</v>
      </c>
      <c r="D147" s="46" t="s">
        <v>1413</v>
      </c>
      <c r="E147" s="41" t="s">
        <v>16</v>
      </c>
      <c r="F147" s="41" t="s">
        <v>23</v>
      </c>
      <c r="G147" s="10" t="s">
        <v>1330</v>
      </c>
      <c r="H147" s="41">
        <f t="shared" si="4"/>
        <v>144</v>
      </c>
      <c r="I147" s="41" t="s">
        <v>29</v>
      </c>
      <c r="J147" s="10" t="s">
        <v>1079</v>
      </c>
      <c r="K147" s="10"/>
      <c r="L147" s="41"/>
      <c r="M147" s="10"/>
      <c r="N147" s="43"/>
      <c r="O147" s="41">
        <f t="shared" si="5"/>
        <v>0</v>
      </c>
      <c r="P147" s="10">
        <v>1</v>
      </c>
      <c r="Q147" s="43"/>
    </row>
    <row r="148" spans="1:17" ht="28.8" x14ac:dyDescent="0.3">
      <c r="A148" s="41">
        <v>201</v>
      </c>
      <c r="B148" s="41" t="s">
        <v>1418</v>
      </c>
      <c r="C148" s="41" t="s">
        <v>131</v>
      </c>
      <c r="D148" s="46" t="s">
        <v>1419</v>
      </c>
      <c r="E148" s="41" t="s">
        <v>16</v>
      </c>
      <c r="F148" s="41" t="s">
        <v>23</v>
      </c>
      <c r="G148" s="10" t="s">
        <v>1330</v>
      </c>
      <c r="H148" s="41">
        <f t="shared" si="4"/>
        <v>145</v>
      </c>
      <c r="I148" s="41" t="s">
        <v>23</v>
      </c>
      <c r="J148" s="10" t="s">
        <v>1420</v>
      </c>
      <c r="K148" s="10" t="s">
        <v>1421</v>
      </c>
      <c r="L148" s="41">
        <v>2078</v>
      </c>
      <c r="M148" s="10"/>
      <c r="N148" s="43"/>
      <c r="O148" s="41">
        <f t="shared" si="5"/>
        <v>1</v>
      </c>
      <c r="P148" s="10">
        <v>1</v>
      </c>
      <c r="Q148" s="41"/>
    </row>
    <row r="149" spans="1:17" ht="28.8" x14ac:dyDescent="0.3">
      <c r="A149" s="41">
        <v>202</v>
      </c>
      <c r="B149" s="41" t="s">
        <v>1422</v>
      </c>
      <c r="C149" s="41" t="s">
        <v>1423</v>
      </c>
      <c r="D149" s="41" t="s">
        <v>1419</v>
      </c>
      <c r="E149" s="41" t="s">
        <v>16</v>
      </c>
      <c r="F149" s="75"/>
      <c r="G149" s="10" t="s">
        <v>1330</v>
      </c>
      <c r="H149" s="41">
        <f t="shared" si="4"/>
        <v>146</v>
      </c>
      <c r="I149" s="41" t="s">
        <v>29</v>
      </c>
      <c r="J149" s="43"/>
      <c r="K149" s="10"/>
      <c r="L149" s="41"/>
      <c r="M149" s="10" t="s">
        <v>62</v>
      </c>
      <c r="N149" s="43"/>
      <c r="O149" s="41">
        <f t="shared" si="5"/>
        <v>0</v>
      </c>
      <c r="P149" s="10">
        <v>1</v>
      </c>
      <c r="Q149" s="43"/>
    </row>
    <row r="150" spans="1:17" ht="28.8" x14ac:dyDescent="0.3">
      <c r="A150" s="41">
        <v>203</v>
      </c>
      <c r="B150" s="41" t="s">
        <v>1424</v>
      </c>
      <c r="C150" s="41" t="s">
        <v>324</v>
      </c>
      <c r="D150" s="46" t="s">
        <v>1425</v>
      </c>
      <c r="E150" s="41" t="s">
        <v>16</v>
      </c>
      <c r="F150" s="41" t="s">
        <v>23</v>
      </c>
      <c r="G150" s="10" t="s">
        <v>1330</v>
      </c>
      <c r="H150" s="41">
        <f t="shared" si="4"/>
        <v>147</v>
      </c>
      <c r="I150" s="41" t="s">
        <v>23</v>
      </c>
      <c r="J150" s="10" t="s">
        <v>1188</v>
      </c>
      <c r="K150" s="10" t="s">
        <v>671</v>
      </c>
      <c r="L150" s="41" t="s">
        <v>671</v>
      </c>
      <c r="M150" s="10"/>
      <c r="N150" s="43"/>
      <c r="O150" s="41">
        <f t="shared" si="5"/>
        <v>1</v>
      </c>
      <c r="P150" s="10">
        <v>1</v>
      </c>
      <c r="Q150" s="41"/>
    </row>
    <row r="151" spans="1:17" ht="28.8" x14ac:dyDescent="0.3">
      <c r="A151" s="41">
        <v>204</v>
      </c>
      <c r="B151" s="41" t="s">
        <v>1426</v>
      </c>
      <c r="C151" s="41" t="s">
        <v>51</v>
      </c>
      <c r="D151" s="46" t="s">
        <v>1427</v>
      </c>
      <c r="E151" s="41" t="s">
        <v>16</v>
      </c>
      <c r="F151" s="41" t="s">
        <v>23</v>
      </c>
      <c r="G151" s="10" t="s">
        <v>1330</v>
      </c>
      <c r="H151" s="41">
        <f t="shared" si="4"/>
        <v>148</v>
      </c>
      <c r="I151" s="41" t="s">
        <v>23</v>
      </c>
      <c r="J151" s="10" t="s">
        <v>1428</v>
      </c>
      <c r="K151" s="10" t="s">
        <v>671</v>
      </c>
      <c r="L151" s="41" t="s">
        <v>671</v>
      </c>
      <c r="M151" s="10"/>
      <c r="N151" s="43"/>
      <c r="O151" s="41">
        <f t="shared" si="5"/>
        <v>1</v>
      </c>
      <c r="P151" s="10">
        <v>1</v>
      </c>
      <c r="Q151" s="41"/>
    </row>
    <row r="152" spans="1:17" x14ac:dyDescent="0.3">
      <c r="A152" s="41">
        <v>205</v>
      </c>
      <c r="B152" s="41" t="s">
        <v>1429</v>
      </c>
      <c r="C152" s="41" t="s">
        <v>354</v>
      </c>
      <c r="D152" s="46" t="s">
        <v>1427</v>
      </c>
      <c r="E152" s="41" t="s">
        <v>16</v>
      </c>
      <c r="F152" s="41" t="s">
        <v>23</v>
      </c>
      <c r="G152" s="10" t="s">
        <v>1430</v>
      </c>
      <c r="H152" s="41">
        <f t="shared" si="4"/>
        <v>149</v>
      </c>
      <c r="I152" s="41" t="s">
        <v>29</v>
      </c>
      <c r="J152" s="10" t="s">
        <v>1431</v>
      </c>
      <c r="K152" s="10"/>
      <c r="L152" s="41"/>
      <c r="M152" s="10"/>
      <c r="N152" s="43"/>
      <c r="O152" s="41">
        <f t="shared" si="5"/>
        <v>0</v>
      </c>
      <c r="P152" s="10">
        <v>1</v>
      </c>
      <c r="Q152" s="43"/>
    </row>
    <row r="153" spans="1:17" ht="28.8" x14ac:dyDescent="0.3">
      <c r="A153" s="41">
        <v>206</v>
      </c>
      <c r="B153" s="41" t="s">
        <v>1432</v>
      </c>
      <c r="C153" s="41" t="s">
        <v>1433</v>
      </c>
      <c r="D153" s="46" t="s">
        <v>1427</v>
      </c>
      <c r="E153" s="41" t="s">
        <v>16</v>
      </c>
      <c r="F153" s="75"/>
      <c r="G153" s="10" t="s">
        <v>1330</v>
      </c>
      <c r="H153" s="41">
        <f t="shared" si="4"/>
        <v>150</v>
      </c>
      <c r="I153" s="41" t="s">
        <v>29</v>
      </c>
      <c r="J153" s="43"/>
      <c r="K153" s="10"/>
      <c r="L153" s="41"/>
      <c r="M153" s="10" t="s">
        <v>1434</v>
      </c>
      <c r="N153" s="43"/>
      <c r="O153" s="41">
        <f t="shared" si="5"/>
        <v>0</v>
      </c>
      <c r="P153" s="10">
        <v>1</v>
      </c>
      <c r="Q153" s="43"/>
    </row>
    <row r="154" spans="1:17" ht="57.6" x14ac:dyDescent="0.3">
      <c r="A154" s="41">
        <v>208</v>
      </c>
      <c r="B154" s="41" t="s">
        <v>1435</v>
      </c>
      <c r="C154" s="41" t="s">
        <v>1436</v>
      </c>
      <c r="D154" s="46" t="s">
        <v>1437</v>
      </c>
      <c r="E154" s="41" t="s">
        <v>16</v>
      </c>
      <c r="F154" s="41" t="s">
        <v>23</v>
      </c>
      <c r="G154" s="10" t="s">
        <v>1330</v>
      </c>
      <c r="H154" s="41">
        <f t="shared" si="4"/>
        <v>151</v>
      </c>
      <c r="I154" s="41" t="s">
        <v>23</v>
      </c>
      <c r="J154" s="10" t="s">
        <v>1438</v>
      </c>
      <c r="K154" s="10"/>
      <c r="L154" s="41"/>
      <c r="M154" s="10" t="s">
        <v>1439</v>
      </c>
      <c r="N154" s="43"/>
      <c r="O154" s="41">
        <f t="shared" si="5"/>
        <v>1</v>
      </c>
      <c r="P154" s="10">
        <v>1</v>
      </c>
      <c r="Q154" s="41"/>
    </row>
    <row r="155" spans="1:17" ht="86.4" x14ac:dyDescent="0.3">
      <c r="A155" s="41">
        <v>209</v>
      </c>
      <c r="B155" s="41" t="s">
        <v>1440</v>
      </c>
      <c r="C155" s="41" t="s">
        <v>2921</v>
      </c>
      <c r="D155" s="46" t="s">
        <v>1441</v>
      </c>
      <c r="E155" s="41" t="s">
        <v>16</v>
      </c>
      <c r="F155" s="41" t="s">
        <v>23</v>
      </c>
      <c r="G155" s="10" t="s">
        <v>1442</v>
      </c>
      <c r="H155" s="41">
        <f t="shared" si="4"/>
        <v>152</v>
      </c>
      <c r="I155" s="41" t="s">
        <v>23</v>
      </c>
      <c r="J155" s="10" t="s">
        <v>1443</v>
      </c>
      <c r="K155" s="10" t="s">
        <v>1444</v>
      </c>
      <c r="L155" s="41">
        <v>325</v>
      </c>
      <c r="M155" s="10" t="s">
        <v>1445</v>
      </c>
      <c r="N155" s="43"/>
      <c r="O155" s="41">
        <f t="shared" si="5"/>
        <v>1</v>
      </c>
      <c r="P155" s="10">
        <v>1</v>
      </c>
      <c r="Q155" s="41"/>
    </row>
    <row r="156" spans="1:17" ht="28.8" x14ac:dyDescent="0.3">
      <c r="A156" s="41">
        <v>210</v>
      </c>
      <c r="B156" s="41" t="s">
        <v>1446</v>
      </c>
      <c r="C156" s="41" t="s">
        <v>110</v>
      </c>
      <c r="D156" s="46" t="s">
        <v>1441</v>
      </c>
      <c r="E156" s="41" t="s">
        <v>16</v>
      </c>
      <c r="F156" s="41" t="s">
        <v>23</v>
      </c>
      <c r="G156" s="10" t="s">
        <v>1330</v>
      </c>
      <c r="H156" s="41">
        <f t="shared" si="4"/>
        <v>153</v>
      </c>
      <c r="I156" s="41" t="s">
        <v>23</v>
      </c>
      <c r="J156" s="10" t="s">
        <v>1447</v>
      </c>
      <c r="K156" s="10" t="s">
        <v>1448</v>
      </c>
      <c r="L156" s="41">
        <v>745</v>
      </c>
      <c r="M156" s="10"/>
      <c r="N156" s="43"/>
      <c r="O156" s="41">
        <f t="shared" si="5"/>
        <v>1</v>
      </c>
      <c r="P156" s="10">
        <v>1</v>
      </c>
      <c r="Q156" s="41"/>
    </row>
    <row r="157" spans="1:17" ht="28.8" x14ac:dyDescent="0.3">
      <c r="A157" s="41">
        <v>211</v>
      </c>
      <c r="B157" s="10" t="s">
        <v>1449</v>
      </c>
      <c r="C157" s="43"/>
      <c r="D157" s="46" t="s">
        <v>1450</v>
      </c>
      <c r="E157" s="41" t="s">
        <v>16</v>
      </c>
      <c r="F157" s="41" t="s">
        <v>23</v>
      </c>
      <c r="G157" s="10" t="s">
        <v>1442</v>
      </c>
      <c r="H157" s="41">
        <f t="shared" si="4"/>
        <v>154</v>
      </c>
      <c r="I157" s="41" t="s">
        <v>23</v>
      </c>
      <c r="J157" s="10" t="s">
        <v>1451</v>
      </c>
      <c r="K157" s="10" t="s">
        <v>671</v>
      </c>
      <c r="L157" s="41" t="s">
        <v>671</v>
      </c>
      <c r="M157" s="10" t="s">
        <v>1115</v>
      </c>
      <c r="N157" s="43"/>
      <c r="O157" s="41">
        <f t="shared" si="5"/>
        <v>1</v>
      </c>
      <c r="P157" s="10">
        <v>1</v>
      </c>
      <c r="Q157" s="41"/>
    </row>
    <row r="158" spans="1:17" ht="28.8" x14ac:dyDescent="0.3">
      <c r="A158" s="41">
        <v>212</v>
      </c>
      <c r="B158" s="41" t="s">
        <v>1452</v>
      </c>
      <c r="C158" s="41" t="s">
        <v>205</v>
      </c>
      <c r="D158" s="46" t="s">
        <v>1450</v>
      </c>
      <c r="E158" s="41" t="s">
        <v>16</v>
      </c>
      <c r="F158" s="41" t="s">
        <v>23</v>
      </c>
      <c r="G158" s="10" t="s">
        <v>1442</v>
      </c>
      <c r="H158" s="41">
        <f t="shared" si="4"/>
        <v>155</v>
      </c>
      <c r="I158" s="41" t="s">
        <v>29</v>
      </c>
      <c r="J158" s="10" t="s">
        <v>1453</v>
      </c>
      <c r="K158" s="10"/>
      <c r="L158" s="41"/>
      <c r="M158" s="10"/>
      <c r="N158" s="43"/>
      <c r="O158" s="41">
        <f t="shared" si="5"/>
        <v>0</v>
      </c>
      <c r="P158" s="10">
        <v>1</v>
      </c>
      <c r="Q158" s="43"/>
    </row>
    <row r="159" spans="1:17" ht="28.8" x14ac:dyDescent="0.3">
      <c r="A159" s="41">
        <v>213</v>
      </c>
      <c r="B159" s="41" t="s">
        <v>1454</v>
      </c>
      <c r="C159" s="41" t="s">
        <v>542</v>
      </c>
      <c r="D159" s="46" t="s">
        <v>1455</v>
      </c>
      <c r="E159" s="41" t="s">
        <v>16</v>
      </c>
      <c r="F159" s="75"/>
      <c r="G159" s="10" t="s">
        <v>1442</v>
      </c>
      <c r="H159" s="41">
        <f t="shared" si="4"/>
        <v>156</v>
      </c>
      <c r="I159" s="41" t="s">
        <v>29</v>
      </c>
      <c r="J159" s="43"/>
      <c r="K159" s="10"/>
      <c r="L159" s="41"/>
      <c r="M159" s="10" t="s">
        <v>1456</v>
      </c>
      <c r="N159" s="43"/>
      <c r="O159" s="41">
        <f t="shared" si="5"/>
        <v>0</v>
      </c>
      <c r="P159" s="10">
        <v>1</v>
      </c>
      <c r="Q159" s="43"/>
    </row>
    <row r="160" spans="1:17" ht="28.8" x14ac:dyDescent="0.3">
      <c r="A160" s="41">
        <v>214</v>
      </c>
      <c r="B160" s="41" t="s">
        <v>130</v>
      </c>
      <c r="C160" s="41" t="s">
        <v>635</v>
      </c>
      <c r="D160" s="46" t="s">
        <v>1455</v>
      </c>
      <c r="E160" s="41" t="s">
        <v>16</v>
      </c>
      <c r="F160" s="41" t="s">
        <v>23</v>
      </c>
      <c r="G160" s="10" t="s">
        <v>1442</v>
      </c>
      <c r="H160" s="41">
        <f t="shared" si="4"/>
        <v>157</v>
      </c>
      <c r="I160" s="41" t="s">
        <v>23</v>
      </c>
      <c r="J160" s="10" t="s">
        <v>1331</v>
      </c>
      <c r="K160" s="10" t="s">
        <v>1457</v>
      </c>
      <c r="L160" s="41">
        <v>2300</v>
      </c>
      <c r="M160" s="10"/>
      <c r="N160" s="43"/>
      <c r="O160" s="41">
        <f t="shared" si="5"/>
        <v>1</v>
      </c>
      <c r="P160" s="10">
        <v>1</v>
      </c>
      <c r="Q160" s="41"/>
    </row>
    <row r="161" spans="1:17" ht="28.8" x14ac:dyDescent="0.3">
      <c r="A161" s="41">
        <v>215</v>
      </c>
      <c r="B161" s="41" t="s">
        <v>1458</v>
      </c>
      <c r="C161" s="41" t="s">
        <v>136</v>
      </c>
      <c r="D161" s="46" t="s">
        <v>1455</v>
      </c>
      <c r="E161" s="41" t="s">
        <v>16</v>
      </c>
      <c r="F161" s="41" t="s">
        <v>29</v>
      </c>
      <c r="G161" s="10" t="s">
        <v>1442</v>
      </c>
      <c r="H161" s="41">
        <f t="shared" si="4"/>
        <v>158</v>
      </c>
      <c r="I161" s="41" t="s">
        <v>29</v>
      </c>
      <c r="J161" s="10" t="s">
        <v>1110</v>
      </c>
      <c r="K161" s="10"/>
      <c r="L161" s="41"/>
      <c r="M161" s="10"/>
      <c r="N161" s="43"/>
      <c r="O161" s="41"/>
      <c r="P161" s="10">
        <v>1</v>
      </c>
      <c r="Q161" s="43"/>
    </row>
    <row r="162" spans="1:17" ht="28.8" x14ac:dyDescent="0.3">
      <c r="A162" s="41">
        <v>216</v>
      </c>
      <c r="B162" s="41" t="s">
        <v>1459</v>
      </c>
      <c r="C162" s="41" t="s">
        <v>527</v>
      </c>
      <c r="D162" s="46" t="s">
        <v>1460</v>
      </c>
      <c r="E162" s="41" t="s">
        <v>16</v>
      </c>
      <c r="F162" s="41" t="s">
        <v>29</v>
      </c>
      <c r="G162" s="10" t="s">
        <v>1442</v>
      </c>
      <c r="H162" s="41">
        <f t="shared" si="4"/>
        <v>159</v>
      </c>
      <c r="I162" s="41" t="s">
        <v>29</v>
      </c>
      <c r="J162" s="10" t="s">
        <v>1461</v>
      </c>
      <c r="K162" s="10"/>
      <c r="L162" s="41"/>
      <c r="M162" s="10"/>
      <c r="N162" s="43"/>
      <c r="O162" s="41"/>
      <c r="P162" s="10">
        <v>1</v>
      </c>
      <c r="Q162" s="43"/>
    </row>
    <row r="163" spans="1:17" ht="28.8" x14ac:dyDescent="0.3">
      <c r="A163" s="41">
        <v>218</v>
      </c>
      <c r="B163" s="41" t="s">
        <v>1462</v>
      </c>
      <c r="C163" s="41" t="s">
        <v>110</v>
      </c>
      <c r="D163" s="46" t="s">
        <v>1463</v>
      </c>
      <c r="E163" s="41" t="s">
        <v>16</v>
      </c>
      <c r="F163" s="41" t="s">
        <v>23</v>
      </c>
      <c r="G163" s="10" t="s">
        <v>1442</v>
      </c>
      <c r="H163" s="41">
        <f t="shared" si="4"/>
        <v>160</v>
      </c>
      <c r="I163" s="41" t="s">
        <v>23</v>
      </c>
      <c r="J163" s="10" t="s">
        <v>1464</v>
      </c>
      <c r="K163" s="10" t="s">
        <v>1465</v>
      </c>
      <c r="L163" s="41">
        <v>1699</v>
      </c>
      <c r="M163" s="10"/>
      <c r="N163" s="43"/>
      <c r="O163" s="41">
        <f t="shared" si="5"/>
        <v>1</v>
      </c>
      <c r="P163" s="10">
        <v>1</v>
      </c>
      <c r="Q163" s="41"/>
    </row>
    <row r="164" spans="1:17" ht="43.2" x14ac:dyDescent="0.3">
      <c r="A164" s="41">
        <v>219</v>
      </c>
      <c r="B164" s="41" t="s">
        <v>1466</v>
      </c>
      <c r="C164" s="41" t="s">
        <v>15</v>
      </c>
      <c r="D164" s="46" t="s">
        <v>1467</v>
      </c>
      <c r="E164" s="41" t="s">
        <v>16</v>
      </c>
      <c r="F164" s="41" t="s">
        <v>23</v>
      </c>
      <c r="G164" s="10" t="s">
        <v>1442</v>
      </c>
      <c r="H164" s="41">
        <f t="shared" si="4"/>
        <v>161</v>
      </c>
      <c r="I164" s="41" t="s">
        <v>23</v>
      </c>
      <c r="J164" s="10" t="s">
        <v>1468</v>
      </c>
      <c r="K164" s="10"/>
      <c r="L164" s="41"/>
      <c r="M164" s="10"/>
      <c r="N164" s="43"/>
      <c r="O164" s="41">
        <f t="shared" si="5"/>
        <v>1</v>
      </c>
      <c r="P164" s="10">
        <v>1</v>
      </c>
      <c r="Q164" s="41"/>
    </row>
    <row r="165" spans="1:17" ht="28.8" x14ac:dyDescent="0.3">
      <c r="A165" s="41">
        <v>220</v>
      </c>
      <c r="B165" s="41" t="s">
        <v>707</v>
      </c>
      <c r="C165" s="41" t="s">
        <v>110</v>
      </c>
      <c r="D165" s="46" t="s">
        <v>1469</v>
      </c>
      <c r="E165" s="41" t="s">
        <v>16</v>
      </c>
      <c r="F165" s="41" t="s">
        <v>23</v>
      </c>
      <c r="G165" s="10" t="s">
        <v>1442</v>
      </c>
      <c r="H165" s="41">
        <f t="shared" ref="H165:H228" si="6">1+H164</f>
        <v>162</v>
      </c>
      <c r="I165" s="41" t="s">
        <v>29</v>
      </c>
      <c r="J165" s="10" t="s">
        <v>1470</v>
      </c>
      <c r="K165" s="10"/>
      <c r="L165" s="41"/>
      <c r="M165" s="10"/>
      <c r="N165" s="43"/>
      <c r="O165" s="41">
        <f t="shared" si="5"/>
        <v>0</v>
      </c>
      <c r="P165" s="10">
        <v>1</v>
      </c>
      <c r="Q165" s="43"/>
    </row>
    <row r="166" spans="1:17" ht="28.8" x14ac:dyDescent="0.3">
      <c r="A166" s="41">
        <v>221</v>
      </c>
      <c r="B166" s="41" t="s">
        <v>1471</v>
      </c>
      <c r="C166" s="41" t="s">
        <v>527</v>
      </c>
      <c r="D166" s="46" t="s">
        <v>1469</v>
      </c>
      <c r="E166" s="41" t="s">
        <v>16</v>
      </c>
      <c r="F166" s="41" t="s">
        <v>23</v>
      </c>
      <c r="G166" s="10" t="s">
        <v>1442</v>
      </c>
      <c r="H166" s="41">
        <f t="shared" si="6"/>
        <v>163</v>
      </c>
      <c r="I166" s="41" t="s">
        <v>23</v>
      </c>
      <c r="J166" s="10" t="s">
        <v>1472</v>
      </c>
      <c r="K166" s="10" t="s">
        <v>671</v>
      </c>
      <c r="L166" s="41" t="s">
        <v>671</v>
      </c>
      <c r="M166" s="10"/>
      <c r="N166" s="43"/>
      <c r="O166" s="41">
        <f t="shared" si="5"/>
        <v>1</v>
      </c>
      <c r="P166" s="10">
        <v>1</v>
      </c>
      <c r="Q166" s="41"/>
    </row>
    <row r="167" spans="1:17" ht="43.2" x14ac:dyDescent="0.3">
      <c r="A167" s="41">
        <v>222</v>
      </c>
      <c r="B167" s="41" t="s">
        <v>1473</v>
      </c>
      <c r="C167" s="41" t="s">
        <v>15</v>
      </c>
      <c r="D167" s="46" t="s">
        <v>1469</v>
      </c>
      <c r="E167" s="41" t="s">
        <v>16</v>
      </c>
      <c r="F167" s="41" t="s">
        <v>23</v>
      </c>
      <c r="G167" s="10" t="s">
        <v>1442</v>
      </c>
      <c r="H167" s="41">
        <f t="shared" si="6"/>
        <v>164</v>
      </c>
      <c r="I167" s="41" t="s">
        <v>23</v>
      </c>
      <c r="J167" s="10" t="s">
        <v>1474</v>
      </c>
      <c r="K167" s="10" t="s">
        <v>1475</v>
      </c>
      <c r="L167" s="41">
        <v>1976</v>
      </c>
      <c r="M167" s="10"/>
      <c r="N167" s="43"/>
      <c r="O167" s="41">
        <f t="shared" si="5"/>
        <v>1</v>
      </c>
      <c r="P167" s="10">
        <v>1</v>
      </c>
      <c r="Q167" s="41"/>
    </row>
    <row r="168" spans="1:17" ht="28.8" x14ac:dyDescent="0.3">
      <c r="A168" s="41">
        <v>224</v>
      </c>
      <c r="B168" s="41" t="s">
        <v>1476</v>
      </c>
      <c r="C168" s="41" t="s">
        <v>15</v>
      </c>
      <c r="D168" s="46" t="s">
        <v>1477</v>
      </c>
      <c r="E168" s="41" t="s">
        <v>16</v>
      </c>
      <c r="F168" s="41" t="s">
        <v>29</v>
      </c>
      <c r="G168" s="10" t="s">
        <v>1442</v>
      </c>
      <c r="H168" s="41">
        <f t="shared" si="6"/>
        <v>165</v>
      </c>
      <c r="I168" s="41" t="s">
        <v>29</v>
      </c>
      <c r="J168" s="10" t="s">
        <v>1478</v>
      </c>
      <c r="K168" s="10"/>
      <c r="L168" s="41"/>
      <c r="M168" s="10"/>
      <c r="N168" s="43"/>
      <c r="O168" s="41"/>
      <c r="P168" s="10">
        <v>1</v>
      </c>
      <c r="Q168" s="43"/>
    </row>
    <row r="169" spans="1:17" ht="28.8" x14ac:dyDescent="0.3">
      <c r="A169" s="41">
        <v>225</v>
      </c>
      <c r="B169" s="41" t="s">
        <v>1479</v>
      </c>
      <c r="C169" s="41" t="s">
        <v>1480</v>
      </c>
      <c r="D169" s="46" t="s">
        <v>1481</v>
      </c>
      <c r="E169" s="41" t="s">
        <v>16</v>
      </c>
      <c r="F169" s="41" t="s">
        <v>23</v>
      </c>
      <c r="G169" s="10" t="s">
        <v>1442</v>
      </c>
      <c r="H169" s="41">
        <f t="shared" si="6"/>
        <v>166</v>
      </c>
      <c r="I169" s="41" t="s">
        <v>29</v>
      </c>
      <c r="J169" s="10" t="s">
        <v>1482</v>
      </c>
      <c r="K169" s="10"/>
      <c r="L169" s="41"/>
      <c r="M169" s="10"/>
      <c r="N169" s="43"/>
      <c r="O169" s="41">
        <f t="shared" si="5"/>
        <v>0</v>
      </c>
      <c r="P169" s="10">
        <v>1</v>
      </c>
      <c r="Q169" s="43"/>
    </row>
    <row r="170" spans="1:17" ht="28.8" x14ac:dyDescent="0.3">
      <c r="A170" s="41">
        <v>228</v>
      </c>
      <c r="B170" s="41" t="s">
        <v>273</v>
      </c>
      <c r="C170" s="41" t="s">
        <v>181</v>
      </c>
      <c r="D170" s="46" t="s">
        <v>1483</v>
      </c>
      <c r="E170" s="41" t="s">
        <v>16</v>
      </c>
      <c r="F170" s="41" t="s">
        <v>23</v>
      </c>
      <c r="G170" s="10" t="s">
        <v>1442</v>
      </c>
      <c r="H170" s="41">
        <f t="shared" si="6"/>
        <v>167</v>
      </c>
      <c r="I170" s="41" t="s">
        <v>29</v>
      </c>
      <c r="J170" s="10" t="s">
        <v>1484</v>
      </c>
      <c r="K170" s="10"/>
      <c r="L170" s="41"/>
      <c r="M170" s="10"/>
      <c r="N170" s="43"/>
      <c r="O170" s="41">
        <f t="shared" si="5"/>
        <v>0</v>
      </c>
      <c r="P170" s="10">
        <v>1</v>
      </c>
      <c r="Q170" s="43"/>
    </row>
    <row r="171" spans="1:17" ht="28.8" x14ac:dyDescent="0.3">
      <c r="A171" s="41">
        <v>229</v>
      </c>
      <c r="B171" s="41" t="s">
        <v>1485</v>
      </c>
      <c r="C171" s="41" t="s">
        <v>15</v>
      </c>
      <c r="D171" s="46" t="s">
        <v>1483</v>
      </c>
      <c r="E171" s="41" t="s">
        <v>16</v>
      </c>
      <c r="F171" s="41" t="s">
        <v>23</v>
      </c>
      <c r="G171" s="10" t="s">
        <v>1486</v>
      </c>
      <c r="H171" s="41">
        <f t="shared" si="6"/>
        <v>168</v>
      </c>
      <c r="I171" s="41" t="s">
        <v>29</v>
      </c>
      <c r="J171" s="10" t="s">
        <v>1487</v>
      </c>
      <c r="K171" s="10"/>
      <c r="L171" s="41"/>
      <c r="M171" s="10"/>
      <c r="N171" s="43"/>
      <c r="O171" s="41">
        <f t="shared" si="5"/>
        <v>0</v>
      </c>
      <c r="P171" s="10">
        <v>1</v>
      </c>
      <c r="Q171" s="43"/>
    </row>
    <row r="172" spans="1:17" ht="43.2" x14ac:dyDescent="0.3">
      <c r="A172" s="41">
        <v>231</v>
      </c>
      <c r="B172" s="10" t="s">
        <v>1488</v>
      </c>
      <c r="C172" s="43"/>
      <c r="D172" s="46" t="s">
        <v>1489</v>
      </c>
      <c r="E172" s="41" t="s">
        <v>16</v>
      </c>
      <c r="F172" s="41" t="s">
        <v>23</v>
      </c>
      <c r="G172" s="10" t="s">
        <v>1442</v>
      </c>
      <c r="H172" s="41">
        <f t="shared" si="6"/>
        <v>169</v>
      </c>
      <c r="I172" s="41" t="s">
        <v>23</v>
      </c>
      <c r="J172" s="10" t="s">
        <v>1490</v>
      </c>
      <c r="K172" s="10" t="s">
        <v>671</v>
      </c>
      <c r="L172" s="41" t="s">
        <v>671</v>
      </c>
      <c r="M172" s="10" t="s">
        <v>1491</v>
      </c>
      <c r="N172" s="43"/>
      <c r="O172" s="41">
        <f t="shared" si="5"/>
        <v>1</v>
      </c>
      <c r="P172" s="10">
        <v>1</v>
      </c>
      <c r="Q172" s="41"/>
    </row>
    <row r="173" spans="1:17" ht="28.8" x14ac:dyDescent="0.3">
      <c r="A173" s="41">
        <v>232</v>
      </c>
      <c r="B173" s="41" t="s">
        <v>1492</v>
      </c>
      <c r="C173" s="41" t="s">
        <v>38</v>
      </c>
      <c r="D173" s="46" t="s">
        <v>1493</v>
      </c>
      <c r="E173" s="41" t="s">
        <v>16</v>
      </c>
      <c r="F173" s="41" t="s">
        <v>23</v>
      </c>
      <c r="G173" s="10" t="s">
        <v>1442</v>
      </c>
      <c r="H173" s="41">
        <f t="shared" si="6"/>
        <v>170</v>
      </c>
      <c r="I173" s="41" t="s">
        <v>29</v>
      </c>
      <c r="J173" s="10" t="s">
        <v>1494</v>
      </c>
      <c r="K173" s="10"/>
      <c r="L173" s="41"/>
      <c r="M173" s="10"/>
      <c r="N173" s="43"/>
      <c r="O173" s="41">
        <f t="shared" si="5"/>
        <v>0</v>
      </c>
      <c r="P173" s="10">
        <v>1</v>
      </c>
      <c r="Q173" s="43"/>
    </row>
    <row r="174" spans="1:17" ht="28.8" x14ac:dyDescent="0.3">
      <c r="A174" s="41">
        <v>233</v>
      </c>
      <c r="B174" s="41" t="s">
        <v>1495</v>
      </c>
      <c r="C174" s="41" t="s">
        <v>383</v>
      </c>
      <c r="D174" s="46" t="s">
        <v>1496</v>
      </c>
      <c r="E174" s="41" t="s">
        <v>16</v>
      </c>
      <c r="F174" s="41" t="s">
        <v>23</v>
      </c>
      <c r="G174" s="10" t="s">
        <v>1486</v>
      </c>
      <c r="H174" s="41">
        <f t="shared" si="6"/>
        <v>171</v>
      </c>
      <c r="I174" s="41" t="s">
        <v>29</v>
      </c>
      <c r="J174" s="10" t="s">
        <v>1497</v>
      </c>
      <c r="K174" s="10"/>
      <c r="L174" s="41"/>
      <c r="M174" s="10"/>
      <c r="N174" s="43"/>
      <c r="O174" s="41">
        <f t="shared" si="5"/>
        <v>0</v>
      </c>
      <c r="P174" s="10">
        <v>1</v>
      </c>
      <c r="Q174" s="43"/>
    </row>
    <row r="175" spans="1:17" ht="28.8" x14ac:dyDescent="0.3">
      <c r="A175" s="41">
        <v>234</v>
      </c>
      <c r="B175" s="41" t="s">
        <v>1498</v>
      </c>
      <c r="C175" s="41" t="s">
        <v>121</v>
      </c>
      <c r="D175" s="46" t="s">
        <v>1499</v>
      </c>
      <c r="E175" s="41" t="s">
        <v>16</v>
      </c>
      <c r="F175" s="41" t="s">
        <v>23</v>
      </c>
      <c r="G175" s="10" t="s">
        <v>1486</v>
      </c>
      <c r="H175" s="41">
        <f t="shared" si="6"/>
        <v>172</v>
      </c>
      <c r="I175" s="41" t="s">
        <v>23</v>
      </c>
      <c r="J175" s="10" t="s">
        <v>1500</v>
      </c>
      <c r="K175" s="10" t="s">
        <v>1501</v>
      </c>
      <c r="L175" s="41">
        <v>2914</v>
      </c>
      <c r="M175" s="10"/>
      <c r="N175" s="43"/>
      <c r="O175" s="41">
        <f t="shared" si="5"/>
        <v>1</v>
      </c>
      <c r="P175" s="10">
        <v>1</v>
      </c>
      <c r="Q175" s="41"/>
    </row>
    <row r="176" spans="1:17" ht="28.8" x14ac:dyDescent="0.3">
      <c r="A176" s="41">
        <v>235</v>
      </c>
      <c r="B176" s="41" t="s">
        <v>1502</v>
      </c>
      <c r="C176" s="41" t="s">
        <v>110</v>
      </c>
      <c r="D176" s="46" t="s">
        <v>1499</v>
      </c>
      <c r="E176" s="41" t="s">
        <v>16</v>
      </c>
      <c r="F176" s="41" t="s">
        <v>23</v>
      </c>
      <c r="G176" s="10" t="s">
        <v>1486</v>
      </c>
      <c r="H176" s="41">
        <f t="shared" si="6"/>
        <v>173</v>
      </c>
      <c r="I176" s="41" t="s">
        <v>23</v>
      </c>
      <c r="J176" s="10" t="s">
        <v>1503</v>
      </c>
      <c r="K176" s="10"/>
      <c r="L176" s="41"/>
      <c r="M176" s="10" t="s">
        <v>1504</v>
      </c>
      <c r="N176" s="43"/>
      <c r="O176" s="41">
        <f t="shared" si="5"/>
        <v>1</v>
      </c>
      <c r="P176" s="10">
        <v>1</v>
      </c>
      <c r="Q176" s="41"/>
    </row>
    <row r="177" spans="1:17" ht="28.8" x14ac:dyDescent="0.3">
      <c r="A177" s="41">
        <v>236</v>
      </c>
      <c r="B177" s="41" t="s">
        <v>1505</v>
      </c>
      <c r="C177" s="41" t="s">
        <v>880</v>
      </c>
      <c r="D177" s="46" t="s">
        <v>1506</v>
      </c>
      <c r="E177" s="41" t="s">
        <v>16</v>
      </c>
      <c r="F177" s="41" t="s">
        <v>23</v>
      </c>
      <c r="G177" s="10" t="s">
        <v>1486</v>
      </c>
      <c r="H177" s="41">
        <f t="shared" si="6"/>
        <v>174</v>
      </c>
      <c r="I177" s="41" t="s">
        <v>23</v>
      </c>
      <c r="J177" s="10" t="s">
        <v>1507</v>
      </c>
      <c r="K177" s="10" t="s">
        <v>1508</v>
      </c>
      <c r="L177" s="41">
        <v>1171</v>
      </c>
      <c r="M177" s="10"/>
      <c r="N177" s="43"/>
      <c r="O177" s="41">
        <f t="shared" si="5"/>
        <v>1</v>
      </c>
      <c r="P177" s="10">
        <v>1</v>
      </c>
      <c r="Q177" s="41"/>
    </row>
    <row r="178" spans="1:17" ht="43.2" x14ac:dyDescent="0.3">
      <c r="A178" s="41">
        <v>237</v>
      </c>
      <c r="B178" s="41" t="s">
        <v>1509</v>
      </c>
      <c r="C178" s="41" t="s">
        <v>1510</v>
      </c>
      <c r="D178" s="46" t="s">
        <v>1511</v>
      </c>
      <c r="E178" s="41" t="s">
        <v>16</v>
      </c>
      <c r="F178" s="41" t="s">
        <v>23</v>
      </c>
      <c r="G178" s="10" t="s">
        <v>1486</v>
      </c>
      <c r="H178" s="41">
        <f t="shared" si="6"/>
        <v>175</v>
      </c>
      <c r="I178" s="41" t="s">
        <v>29</v>
      </c>
      <c r="J178" s="10" t="s">
        <v>2922</v>
      </c>
      <c r="K178" s="10"/>
      <c r="L178" s="41"/>
      <c r="M178" s="83" t="s">
        <v>4036</v>
      </c>
      <c r="N178" s="43"/>
      <c r="O178" s="41">
        <f t="shared" si="5"/>
        <v>0</v>
      </c>
      <c r="P178" s="10">
        <v>1</v>
      </c>
      <c r="Q178" s="43"/>
    </row>
    <row r="179" spans="1:17" ht="28.8" x14ac:dyDescent="0.3">
      <c r="A179" s="41">
        <v>238</v>
      </c>
      <c r="B179" s="41" t="s">
        <v>1512</v>
      </c>
      <c r="C179" s="41" t="s">
        <v>457</v>
      </c>
      <c r="D179" s="46" t="s">
        <v>1513</v>
      </c>
      <c r="E179" s="41" t="s">
        <v>16</v>
      </c>
      <c r="F179" s="41" t="s">
        <v>23</v>
      </c>
      <c r="G179" s="10" t="s">
        <v>1486</v>
      </c>
      <c r="H179" s="41">
        <f t="shared" si="6"/>
        <v>176</v>
      </c>
      <c r="I179" s="41" t="s">
        <v>23</v>
      </c>
      <c r="J179" s="10" t="s">
        <v>1514</v>
      </c>
      <c r="K179" s="10"/>
      <c r="L179" s="41"/>
      <c r="M179" s="10" t="s">
        <v>1515</v>
      </c>
      <c r="N179" s="43"/>
      <c r="O179" s="41">
        <f t="shared" si="5"/>
        <v>1</v>
      </c>
      <c r="P179" s="10">
        <v>1</v>
      </c>
      <c r="Q179" s="41"/>
    </row>
    <row r="180" spans="1:17" ht="28.8" x14ac:dyDescent="0.3">
      <c r="A180" s="41">
        <v>239</v>
      </c>
      <c r="B180" s="41" t="s">
        <v>1516</v>
      </c>
      <c r="C180" s="41" t="s">
        <v>1517</v>
      </c>
      <c r="D180" s="46" t="s">
        <v>1518</v>
      </c>
      <c r="E180" s="41" t="s">
        <v>16</v>
      </c>
      <c r="F180" s="41" t="s">
        <v>29</v>
      </c>
      <c r="G180" s="10" t="s">
        <v>1442</v>
      </c>
      <c r="H180" s="41">
        <f t="shared" si="6"/>
        <v>177</v>
      </c>
      <c r="I180" s="41" t="s">
        <v>29</v>
      </c>
      <c r="J180" s="43"/>
      <c r="K180" s="10"/>
      <c r="L180" s="41"/>
      <c r="M180" s="10" t="s">
        <v>18</v>
      </c>
      <c r="N180" s="43"/>
      <c r="O180" s="41"/>
      <c r="P180" s="10">
        <v>1</v>
      </c>
      <c r="Q180" s="43"/>
    </row>
    <row r="181" spans="1:17" ht="28.8" x14ac:dyDescent="0.3">
      <c r="A181" s="41">
        <v>240</v>
      </c>
      <c r="B181" s="41" t="s">
        <v>1519</v>
      </c>
      <c r="C181" s="41" t="s">
        <v>205</v>
      </c>
      <c r="D181" s="46" t="s">
        <v>1520</v>
      </c>
      <c r="E181" s="41" t="s">
        <v>16</v>
      </c>
      <c r="F181" s="41" t="s">
        <v>29</v>
      </c>
      <c r="G181" s="10" t="s">
        <v>1486</v>
      </c>
      <c r="H181" s="41">
        <f t="shared" si="6"/>
        <v>178</v>
      </c>
      <c r="I181" s="41" t="s">
        <v>29</v>
      </c>
      <c r="J181" s="10" t="s">
        <v>1108</v>
      </c>
      <c r="K181" s="10"/>
      <c r="L181" s="41"/>
      <c r="M181" s="10" t="s">
        <v>1521</v>
      </c>
      <c r="N181" s="43"/>
      <c r="O181" s="41"/>
      <c r="P181" s="10">
        <v>1</v>
      </c>
      <c r="Q181" s="43"/>
    </row>
    <row r="182" spans="1:17" ht="28.8" x14ac:dyDescent="0.3">
      <c r="A182" s="41">
        <v>242</v>
      </c>
      <c r="B182" s="41" t="s">
        <v>1522</v>
      </c>
      <c r="C182" s="41" t="s">
        <v>110</v>
      </c>
      <c r="D182" s="46" t="s">
        <v>1523</v>
      </c>
      <c r="E182" s="41" t="s">
        <v>16</v>
      </c>
      <c r="F182" s="41" t="s">
        <v>23</v>
      </c>
      <c r="G182" s="10" t="s">
        <v>1486</v>
      </c>
      <c r="H182" s="41">
        <f t="shared" si="6"/>
        <v>179</v>
      </c>
      <c r="I182" s="41" t="s">
        <v>29</v>
      </c>
      <c r="J182" s="10" t="s">
        <v>1524</v>
      </c>
      <c r="K182" s="10"/>
      <c r="L182" s="41"/>
      <c r="M182" s="10"/>
      <c r="N182" s="43"/>
      <c r="O182" s="41">
        <f t="shared" si="5"/>
        <v>0</v>
      </c>
      <c r="P182" s="10">
        <v>1</v>
      </c>
      <c r="Q182" s="43"/>
    </row>
    <row r="183" spans="1:17" ht="28.8" x14ac:dyDescent="0.3">
      <c r="A183" s="10">
        <v>243</v>
      </c>
      <c r="B183" s="10" t="s">
        <v>1525</v>
      </c>
      <c r="C183" s="10" t="s">
        <v>115</v>
      </c>
      <c r="D183" s="10" t="s">
        <v>1526</v>
      </c>
      <c r="E183" s="10" t="s">
        <v>16</v>
      </c>
      <c r="F183" s="10" t="s">
        <v>29</v>
      </c>
      <c r="G183" s="10" t="s">
        <v>1527</v>
      </c>
      <c r="H183" s="41">
        <f t="shared" si="6"/>
        <v>180</v>
      </c>
      <c r="I183" s="10" t="s">
        <v>29</v>
      </c>
      <c r="J183" s="10" t="s">
        <v>1528</v>
      </c>
      <c r="K183" s="10"/>
      <c r="L183" s="10"/>
      <c r="M183" s="10"/>
      <c r="N183" s="10"/>
      <c r="O183" s="41"/>
      <c r="P183" s="10">
        <v>1</v>
      </c>
      <c r="Q183" s="43"/>
    </row>
    <row r="184" spans="1:17" ht="28.8" x14ac:dyDescent="0.3">
      <c r="A184" s="10">
        <v>244</v>
      </c>
      <c r="B184" s="10" t="s">
        <v>1529</v>
      </c>
      <c r="C184" s="10" t="s">
        <v>270</v>
      </c>
      <c r="D184" s="10" t="s">
        <v>1530</v>
      </c>
      <c r="E184" s="10" t="s">
        <v>16</v>
      </c>
      <c r="F184" s="10" t="s">
        <v>23</v>
      </c>
      <c r="G184" s="10" t="s">
        <v>1527</v>
      </c>
      <c r="H184" s="41">
        <f t="shared" si="6"/>
        <v>181</v>
      </c>
      <c r="I184" s="10" t="s">
        <v>23</v>
      </c>
      <c r="J184" s="10" t="s">
        <v>1531</v>
      </c>
      <c r="K184" s="10"/>
      <c r="L184" s="10"/>
      <c r="M184" s="10"/>
      <c r="N184" s="10"/>
      <c r="O184" s="41">
        <f t="shared" si="5"/>
        <v>1</v>
      </c>
      <c r="P184" s="10">
        <v>1</v>
      </c>
      <c r="Q184" s="41"/>
    </row>
    <row r="185" spans="1:17" ht="28.8" x14ac:dyDescent="0.3">
      <c r="A185" s="10">
        <v>245</v>
      </c>
      <c r="B185" s="10" t="s">
        <v>1532</v>
      </c>
      <c r="C185" s="10" t="s">
        <v>1087</v>
      </c>
      <c r="D185" s="10" t="s">
        <v>1530</v>
      </c>
      <c r="E185" s="10" t="s">
        <v>16</v>
      </c>
      <c r="F185" s="10" t="s">
        <v>29</v>
      </c>
      <c r="G185" s="10" t="s">
        <v>1527</v>
      </c>
      <c r="H185" s="41">
        <f t="shared" si="6"/>
        <v>182</v>
      </c>
      <c r="I185" s="10" t="s">
        <v>29</v>
      </c>
      <c r="J185" s="10" t="s">
        <v>1110</v>
      </c>
      <c r="K185" s="10"/>
      <c r="L185" s="10"/>
      <c r="M185" s="10"/>
      <c r="N185" s="10"/>
      <c r="O185" s="41"/>
      <c r="P185" s="10">
        <v>1</v>
      </c>
      <c r="Q185" s="43"/>
    </row>
    <row r="186" spans="1:17" ht="43.2" x14ac:dyDescent="0.3">
      <c r="A186" s="10">
        <v>246</v>
      </c>
      <c r="B186" s="10" t="s">
        <v>1533</v>
      </c>
      <c r="C186" s="43"/>
      <c r="D186" s="10" t="s">
        <v>1534</v>
      </c>
      <c r="E186" s="10" t="s">
        <v>16</v>
      </c>
      <c r="F186" s="41" t="s">
        <v>2923</v>
      </c>
      <c r="G186" s="10" t="s">
        <v>1527</v>
      </c>
      <c r="H186" s="41">
        <f t="shared" si="6"/>
        <v>183</v>
      </c>
      <c r="I186" s="10" t="s">
        <v>29</v>
      </c>
      <c r="J186" s="10" t="s">
        <v>1535</v>
      </c>
      <c r="K186" s="43"/>
      <c r="L186" s="43"/>
      <c r="M186" s="83" t="s">
        <v>4048</v>
      </c>
      <c r="N186" s="10"/>
      <c r="O186" s="41">
        <v>0</v>
      </c>
      <c r="P186" s="10">
        <v>1</v>
      </c>
      <c r="Q186" s="10"/>
    </row>
    <row r="187" spans="1:17" ht="28.8" x14ac:dyDescent="0.3">
      <c r="A187" s="10">
        <v>247</v>
      </c>
      <c r="B187" s="10" t="s">
        <v>1536</v>
      </c>
      <c r="C187" s="10" t="s">
        <v>218</v>
      </c>
      <c r="D187" s="10" t="s">
        <v>1534</v>
      </c>
      <c r="E187" s="10" t="s">
        <v>16</v>
      </c>
      <c r="F187" s="41" t="s">
        <v>23</v>
      </c>
      <c r="G187" s="10" t="s">
        <v>1527</v>
      </c>
      <c r="H187" s="41">
        <f t="shared" si="6"/>
        <v>184</v>
      </c>
      <c r="I187" s="10" t="s">
        <v>23</v>
      </c>
      <c r="J187" s="10" t="s">
        <v>1537</v>
      </c>
      <c r="K187" s="43"/>
      <c r="L187" s="43"/>
      <c r="M187" s="10"/>
      <c r="N187" s="43"/>
      <c r="O187" s="41">
        <f t="shared" si="5"/>
        <v>1</v>
      </c>
      <c r="P187" s="10">
        <v>1</v>
      </c>
      <c r="Q187" s="41"/>
    </row>
    <row r="188" spans="1:17" ht="28.8" x14ac:dyDescent="0.3">
      <c r="A188" s="10">
        <v>248</v>
      </c>
      <c r="B188" s="10" t="s">
        <v>1538</v>
      </c>
      <c r="C188" s="10" t="s">
        <v>1539</v>
      </c>
      <c r="D188" s="10" t="s">
        <v>1540</v>
      </c>
      <c r="E188" s="10" t="s">
        <v>16</v>
      </c>
      <c r="F188" s="10" t="s">
        <v>23</v>
      </c>
      <c r="G188" s="10" t="s">
        <v>1527</v>
      </c>
      <c r="H188" s="41">
        <f t="shared" si="6"/>
        <v>185</v>
      </c>
      <c r="I188" s="10" t="s">
        <v>29</v>
      </c>
      <c r="J188" s="10" t="s">
        <v>1541</v>
      </c>
      <c r="K188" s="43"/>
      <c r="L188" s="43"/>
      <c r="M188" s="10"/>
      <c r="N188" s="43"/>
      <c r="O188" s="41">
        <f t="shared" si="5"/>
        <v>0</v>
      </c>
      <c r="P188" s="10">
        <v>1</v>
      </c>
      <c r="Q188" s="43"/>
    </row>
    <row r="189" spans="1:17" ht="28.8" x14ac:dyDescent="0.3">
      <c r="A189" s="10">
        <v>249</v>
      </c>
      <c r="B189" s="10" t="s">
        <v>1542</v>
      </c>
      <c r="C189" s="10" t="s">
        <v>301</v>
      </c>
      <c r="D189" s="10" t="s">
        <v>1543</v>
      </c>
      <c r="E189" s="10" t="s">
        <v>16</v>
      </c>
      <c r="F189" s="10" t="s">
        <v>23</v>
      </c>
      <c r="G189" s="10" t="s">
        <v>1527</v>
      </c>
      <c r="H189" s="41">
        <f t="shared" si="6"/>
        <v>186</v>
      </c>
      <c r="I189" s="10" t="s">
        <v>29</v>
      </c>
      <c r="J189" s="10" t="s">
        <v>1544</v>
      </c>
      <c r="K189" s="43"/>
      <c r="L189" s="43"/>
      <c r="M189" s="10"/>
      <c r="N189" s="43"/>
      <c r="O189" s="41">
        <f t="shared" si="5"/>
        <v>0</v>
      </c>
      <c r="P189" s="10">
        <v>1</v>
      </c>
      <c r="Q189" s="43"/>
    </row>
    <row r="190" spans="1:17" ht="28.8" x14ac:dyDescent="0.3">
      <c r="A190" s="10">
        <v>250</v>
      </c>
      <c r="B190" s="10" t="s">
        <v>1545</v>
      </c>
      <c r="C190" s="10" t="s">
        <v>880</v>
      </c>
      <c r="D190" s="10" t="s">
        <v>1546</v>
      </c>
      <c r="E190" s="10" t="s">
        <v>16</v>
      </c>
      <c r="F190" s="41" t="s">
        <v>29</v>
      </c>
      <c r="G190" s="10" t="s">
        <v>1527</v>
      </c>
      <c r="H190" s="41">
        <f t="shared" si="6"/>
        <v>187</v>
      </c>
      <c r="I190" s="10" t="s">
        <v>29</v>
      </c>
      <c r="J190" s="10" t="s">
        <v>1547</v>
      </c>
      <c r="K190" s="43"/>
      <c r="L190" s="43"/>
      <c r="M190" s="10"/>
      <c r="N190" s="43"/>
      <c r="O190" s="41"/>
      <c r="P190" s="10">
        <v>1</v>
      </c>
      <c r="Q190" s="43"/>
    </row>
    <row r="191" spans="1:17" ht="28.8" x14ac:dyDescent="0.3">
      <c r="A191" s="10">
        <v>251</v>
      </c>
      <c r="B191" s="10" t="s">
        <v>1548</v>
      </c>
      <c r="C191" s="10" t="s">
        <v>232</v>
      </c>
      <c r="D191" s="10" t="s">
        <v>1546</v>
      </c>
      <c r="E191" s="10" t="s">
        <v>16</v>
      </c>
      <c r="F191" s="10" t="s">
        <v>23</v>
      </c>
      <c r="G191" s="10" t="s">
        <v>1527</v>
      </c>
      <c r="H191" s="41">
        <f t="shared" si="6"/>
        <v>188</v>
      </c>
      <c r="I191" s="10" t="s">
        <v>29</v>
      </c>
      <c r="J191" s="10" t="s">
        <v>1549</v>
      </c>
      <c r="K191" s="43"/>
      <c r="L191" s="43"/>
      <c r="M191" s="10"/>
      <c r="N191" s="43"/>
      <c r="O191" s="41">
        <f t="shared" si="5"/>
        <v>0</v>
      </c>
      <c r="P191" s="10">
        <v>1</v>
      </c>
      <c r="Q191" s="43"/>
    </row>
    <row r="192" spans="1:17" ht="28.8" x14ac:dyDescent="0.3">
      <c r="A192" s="10">
        <v>253</v>
      </c>
      <c r="B192" s="10" t="s">
        <v>1550</v>
      </c>
      <c r="C192" s="10" t="s">
        <v>1135</v>
      </c>
      <c r="D192" s="10" t="s">
        <v>1551</v>
      </c>
      <c r="E192" s="10" t="s">
        <v>16</v>
      </c>
      <c r="F192" s="41" t="s">
        <v>29</v>
      </c>
      <c r="G192" s="10" t="s">
        <v>1527</v>
      </c>
      <c r="H192" s="41">
        <f t="shared" si="6"/>
        <v>189</v>
      </c>
      <c r="I192" s="10" t="s">
        <v>23</v>
      </c>
      <c r="J192" s="10" t="s">
        <v>1108</v>
      </c>
      <c r="K192" s="43"/>
      <c r="L192" s="43"/>
      <c r="M192" s="10"/>
      <c r="N192" s="43"/>
      <c r="O192" s="41">
        <f t="shared" si="5"/>
        <v>0</v>
      </c>
      <c r="P192" s="10">
        <v>1</v>
      </c>
      <c r="Q192" s="41">
        <v>1</v>
      </c>
    </row>
    <row r="193" spans="1:17" ht="28.8" x14ac:dyDescent="0.3">
      <c r="A193" s="10">
        <v>254</v>
      </c>
      <c r="B193" s="10" t="s">
        <v>1552</v>
      </c>
      <c r="C193" s="10" t="s">
        <v>1553</v>
      </c>
      <c r="D193" s="10" t="s">
        <v>1554</v>
      </c>
      <c r="E193" s="10" t="s">
        <v>16</v>
      </c>
      <c r="F193" s="10" t="s">
        <v>23</v>
      </c>
      <c r="G193" s="10" t="s">
        <v>1527</v>
      </c>
      <c r="H193" s="41">
        <f t="shared" si="6"/>
        <v>190</v>
      </c>
      <c r="I193" s="10" t="s">
        <v>29</v>
      </c>
      <c r="J193" s="10" t="s">
        <v>1133</v>
      </c>
      <c r="K193" s="43"/>
      <c r="L193" s="43"/>
      <c r="M193" s="10"/>
      <c r="N193" s="43"/>
      <c r="O193" s="41">
        <f t="shared" si="5"/>
        <v>0</v>
      </c>
      <c r="P193" s="10">
        <v>1</v>
      </c>
      <c r="Q193" s="43"/>
    </row>
    <row r="194" spans="1:17" ht="28.8" x14ac:dyDescent="0.3">
      <c r="A194" s="10">
        <v>256</v>
      </c>
      <c r="B194" s="10" t="s">
        <v>1555</v>
      </c>
      <c r="C194" s="10" t="s">
        <v>15</v>
      </c>
      <c r="D194" s="10" t="s">
        <v>1554</v>
      </c>
      <c r="E194" s="10" t="s">
        <v>16</v>
      </c>
      <c r="F194" s="10" t="s">
        <v>23</v>
      </c>
      <c r="G194" s="10" t="s">
        <v>1527</v>
      </c>
      <c r="H194" s="41">
        <f t="shared" si="6"/>
        <v>191</v>
      </c>
      <c r="I194" s="10" t="s">
        <v>29</v>
      </c>
      <c r="J194" s="10" t="s">
        <v>1556</v>
      </c>
      <c r="K194" s="43"/>
      <c r="L194" s="43"/>
      <c r="M194" s="10"/>
      <c r="N194" s="43"/>
      <c r="O194" s="41">
        <f t="shared" si="5"/>
        <v>0</v>
      </c>
      <c r="P194" s="10">
        <v>1</v>
      </c>
      <c r="Q194" s="43"/>
    </row>
    <row r="195" spans="1:17" ht="43.2" x14ac:dyDescent="0.3">
      <c r="A195" s="10">
        <v>257</v>
      </c>
      <c r="B195" s="10" t="s">
        <v>1557</v>
      </c>
      <c r="C195" s="43"/>
      <c r="D195" s="10" t="s">
        <v>1554</v>
      </c>
      <c r="E195" s="10" t="s">
        <v>16</v>
      </c>
      <c r="F195" s="10" t="s">
        <v>23</v>
      </c>
      <c r="G195" s="10" t="s">
        <v>1527</v>
      </c>
      <c r="H195" s="41">
        <f t="shared" si="6"/>
        <v>192</v>
      </c>
      <c r="I195" s="10" t="s">
        <v>29</v>
      </c>
      <c r="J195" s="10" t="s">
        <v>1558</v>
      </c>
      <c r="K195" s="43"/>
      <c r="L195" s="43"/>
      <c r="M195" s="83" t="s">
        <v>4048</v>
      </c>
      <c r="N195" s="43"/>
      <c r="O195" s="41">
        <f t="shared" si="5"/>
        <v>0</v>
      </c>
      <c r="P195" s="10">
        <v>1</v>
      </c>
      <c r="Q195" s="43"/>
    </row>
    <row r="196" spans="1:17" ht="28.8" x14ac:dyDescent="0.3">
      <c r="A196" s="10">
        <v>258</v>
      </c>
      <c r="B196" s="10" t="s">
        <v>1183</v>
      </c>
      <c r="C196" s="10" t="s">
        <v>115</v>
      </c>
      <c r="D196" s="10" t="s">
        <v>1559</v>
      </c>
      <c r="E196" s="10" t="s">
        <v>16</v>
      </c>
      <c r="F196" s="10" t="s">
        <v>23</v>
      </c>
      <c r="G196" s="10" t="s">
        <v>1527</v>
      </c>
      <c r="H196" s="41">
        <f t="shared" si="6"/>
        <v>193</v>
      </c>
      <c r="I196" s="10" t="s">
        <v>29</v>
      </c>
      <c r="J196" s="10" t="s">
        <v>1560</v>
      </c>
      <c r="K196" s="43"/>
      <c r="L196" s="43"/>
      <c r="M196" s="10"/>
      <c r="N196" s="43"/>
      <c r="O196" s="41">
        <f t="shared" si="5"/>
        <v>0</v>
      </c>
      <c r="P196" s="10">
        <v>1</v>
      </c>
      <c r="Q196" s="43"/>
    </row>
    <row r="197" spans="1:17" ht="28.8" x14ac:dyDescent="0.3">
      <c r="A197" s="10">
        <v>259</v>
      </c>
      <c r="B197" s="10" t="s">
        <v>1561</v>
      </c>
      <c r="C197" s="10" t="s">
        <v>218</v>
      </c>
      <c r="D197" s="10" t="s">
        <v>1559</v>
      </c>
      <c r="E197" s="10" t="s">
        <v>16</v>
      </c>
      <c r="F197" s="10" t="s">
        <v>23</v>
      </c>
      <c r="G197" s="10" t="s">
        <v>1527</v>
      </c>
      <c r="H197" s="41">
        <f t="shared" si="6"/>
        <v>194</v>
      </c>
      <c r="I197" s="10" t="s">
        <v>29</v>
      </c>
      <c r="J197" s="10" t="s">
        <v>1562</v>
      </c>
      <c r="K197" s="43"/>
      <c r="L197" s="43"/>
      <c r="M197" s="10"/>
      <c r="N197" s="43"/>
      <c r="O197" s="41">
        <f t="shared" si="5"/>
        <v>0</v>
      </c>
      <c r="P197" s="10">
        <v>1</v>
      </c>
      <c r="Q197" s="43"/>
    </row>
    <row r="198" spans="1:17" ht="28.8" x14ac:dyDescent="0.3">
      <c r="A198" s="10">
        <v>260</v>
      </c>
      <c r="B198" s="10" t="s">
        <v>1563</v>
      </c>
      <c r="C198" s="10" t="s">
        <v>51</v>
      </c>
      <c r="D198" s="10" t="s">
        <v>1564</v>
      </c>
      <c r="E198" s="10" t="s">
        <v>16</v>
      </c>
      <c r="F198" s="10" t="s">
        <v>23</v>
      </c>
      <c r="G198" s="10" t="s">
        <v>2925</v>
      </c>
      <c r="H198" s="41">
        <f t="shared" si="6"/>
        <v>195</v>
      </c>
      <c r="I198" s="10" t="s">
        <v>23</v>
      </c>
      <c r="J198" s="10" t="s">
        <v>1565</v>
      </c>
      <c r="K198" s="43"/>
      <c r="L198" s="43"/>
      <c r="M198" s="10"/>
      <c r="N198" s="43"/>
      <c r="O198" s="41">
        <f t="shared" ref="O198:O262" si="7">IF(F198=I198,1,0)</f>
        <v>1</v>
      </c>
      <c r="P198" s="10">
        <v>1</v>
      </c>
      <c r="Q198" s="41"/>
    </row>
    <row r="199" spans="1:17" ht="28.8" x14ac:dyDescent="0.3">
      <c r="A199" s="10">
        <v>261</v>
      </c>
      <c r="B199" s="10" t="s">
        <v>1566</v>
      </c>
      <c r="C199" s="10" t="s">
        <v>301</v>
      </c>
      <c r="D199" s="10" t="s">
        <v>1567</v>
      </c>
      <c r="E199" s="10" t="s">
        <v>16</v>
      </c>
      <c r="F199" s="10" t="s">
        <v>23</v>
      </c>
      <c r="G199" s="10" t="s">
        <v>2925</v>
      </c>
      <c r="H199" s="41">
        <f t="shared" si="6"/>
        <v>196</v>
      </c>
      <c r="I199" s="10" t="s">
        <v>23</v>
      </c>
      <c r="J199" s="10" t="s">
        <v>1568</v>
      </c>
      <c r="K199" s="43"/>
      <c r="L199" s="43"/>
      <c r="M199" s="10"/>
      <c r="N199" s="43"/>
      <c r="O199" s="41">
        <f t="shared" si="7"/>
        <v>1</v>
      </c>
      <c r="P199" s="10">
        <v>1</v>
      </c>
      <c r="Q199" s="41"/>
    </row>
    <row r="200" spans="1:17" ht="28.8" x14ac:dyDescent="0.3">
      <c r="A200" s="10">
        <v>262</v>
      </c>
      <c r="B200" s="10" t="s">
        <v>1569</v>
      </c>
      <c r="C200" s="10" t="s">
        <v>115</v>
      </c>
      <c r="D200" s="10" t="s">
        <v>1567</v>
      </c>
      <c r="E200" s="10" t="s">
        <v>16</v>
      </c>
      <c r="F200" s="10" t="s">
        <v>23</v>
      </c>
      <c r="G200" s="10" t="s">
        <v>2925</v>
      </c>
      <c r="H200" s="41">
        <f t="shared" si="6"/>
        <v>197</v>
      </c>
      <c r="I200" s="10" t="s">
        <v>29</v>
      </c>
      <c r="J200" s="10" t="s">
        <v>1570</v>
      </c>
      <c r="K200" s="43"/>
      <c r="L200" s="43"/>
      <c r="M200" s="10"/>
      <c r="N200" s="43"/>
      <c r="O200" s="41">
        <f t="shared" si="7"/>
        <v>0</v>
      </c>
      <c r="P200" s="10">
        <v>1</v>
      </c>
      <c r="Q200" s="43"/>
    </row>
    <row r="201" spans="1:17" ht="28.8" x14ac:dyDescent="0.3">
      <c r="A201" s="10">
        <v>263</v>
      </c>
      <c r="B201" s="10" t="s">
        <v>1571</v>
      </c>
      <c r="C201" s="10" t="s">
        <v>448</v>
      </c>
      <c r="D201" s="10" t="s">
        <v>1572</v>
      </c>
      <c r="E201" s="10" t="s">
        <v>16</v>
      </c>
      <c r="F201" s="10" t="s">
        <v>23</v>
      </c>
      <c r="G201" s="10" t="s">
        <v>2925</v>
      </c>
      <c r="H201" s="41">
        <f t="shared" si="6"/>
        <v>198</v>
      </c>
      <c r="I201" s="10" t="s">
        <v>23</v>
      </c>
      <c r="J201" s="10" t="s">
        <v>1573</v>
      </c>
      <c r="K201" s="43"/>
      <c r="L201" s="43"/>
      <c r="M201" s="42" t="s">
        <v>1574</v>
      </c>
      <c r="N201" s="41"/>
      <c r="O201" s="41">
        <f t="shared" si="7"/>
        <v>1</v>
      </c>
      <c r="P201" s="10">
        <v>1</v>
      </c>
      <c r="Q201" s="41"/>
    </row>
    <row r="202" spans="1:17" ht="43.2" x14ac:dyDescent="0.3">
      <c r="A202" s="10">
        <v>264</v>
      </c>
      <c r="B202" s="10" t="s">
        <v>1575</v>
      </c>
      <c r="C202" s="10" t="s">
        <v>42</v>
      </c>
      <c r="D202" s="10" t="s">
        <v>1572</v>
      </c>
      <c r="E202" s="10" t="s">
        <v>16</v>
      </c>
      <c r="F202" s="10" t="s">
        <v>23</v>
      </c>
      <c r="G202" s="10" t="s">
        <v>2925</v>
      </c>
      <c r="H202" s="41">
        <f t="shared" si="6"/>
        <v>199</v>
      </c>
      <c r="I202" s="10" t="s">
        <v>29</v>
      </c>
      <c r="J202" s="10" t="s">
        <v>1576</v>
      </c>
      <c r="K202" s="43"/>
      <c r="L202" s="43"/>
      <c r="M202" s="10"/>
      <c r="N202" s="43"/>
      <c r="O202" s="41">
        <f t="shared" si="7"/>
        <v>0</v>
      </c>
      <c r="P202" s="10">
        <v>1</v>
      </c>
      <c r="Q202" s="43"/>
    </row>
    <row r="203" spans="1:17" ht="28.8" x14ac:dyDescent="0.3">
      <c r="A203" s="10">
        <v>265</v>
      </c>
      <c r="B203" s="10" t="s">
        <v>2924</v>
      </c>
      <c r="C203" s="10" t="s">
        <v>415</v>
      </c>
      <c r="D203" s="10" t="s">
        <v>1577</v>
      </c>
      <c r="E203" s="10" t="s">
        <v>16</v>
      </c>
      <c r="F203" s="10" t="s">
        <v>23</v>
      </c>
      <c r="G203" s="10" t="s">
        <v>1330</v>
      </c>
      <c r="H203" s="41">
        <f t="shared" si="6"/>
        <v>200</v>
      </c>
      <c r="I203" s="10" t="s">
        <v>23</v>
      </c>
      <c r="J203" s="10" t="s">
        <v>1578</v>
      </c>
      <c r="K203" s="43"/>
      <c r="L203" s="43"/>
      <c r="M203" s="10"/>
      <c r="N203" s="43"/>
      <c r="O203" s="41">
        <f t="shared" si="7"/>
        <v>1</v>
      </c>
      <c r="P203" s="10">
        <v>1</v>
      </c>
      <c r="Q203" s="41"/>
    </row>
    <row r="204" spans="1:17" ht="28.8" x14ac:dyDescent="0.3">
      <c r="A204" s="10">
        <v>266</v>
      </c>
      <c r="B204" s="10" t="s">
        <v>593</v>
      </c>
      <c r="C204" s="10" t="s">
        <v>115</v>
      </c>
      <c r="D204" s="10" t="s">
        <v>1579</v>
      </c>
      <c r="E204" s="10" t="s">
        <v>16</v>
      </c>
      <c r="F204" s="10" t="s">
        <v>23</v>
      </c>
      <c r="G204" s="10" t="s">
        <v>2925</v>
      </c>
      <c r="H204" s="41">
        <f t="shared" si="6"/>
        <v>201</v>
      </c>
      <c r="I204" s="10" t="s">
        <v>29</v>
      </c>
      <c r="J204" s="10" t="s">
        <v>1580</v>
      </c>
      <c r="K204" s="43"/>
      <c r="L204" s="43"/>
      <c r="M204" s="10"/>
      <c r="N204" s="43"/>
      <c r="O204" s="41">
        <f t="shared" si="7"/>
        <v>0</v>
      </c>
      <c r="P204" s="10">
        <v>1</v>
      </c>
      <c r="Q204" s="43"/>
    </row>
    <row r="205" spans="1:17" ht="28.8" x14ac:dyDescent="0.3">
      <c r="A205" s="10">
        <v>267</v>
      </c>
      <c r="B205" s="10" t="s">
        <v>1581</v>
      </c>
      <c r="C205" s="10" t="s">
        <v>1582</v>
      </c>
      <c r="D205" s="10" t="s">
        <v>1579</v>
      </c>
      <c r="E205" s="10" t="s">
        <v>16</v>
      </c>
      <c r="F205" s="75"/>
      <c r="G205" s="10" t="s">
        <v>2925</v>
      </c>
      <c r="H205" s="41">
        <f t="shared" si="6"/>
        <v>202</v>
      </c>
      <c r="I205" s="41" t="s">
        <v>29</v>
      </c>
      <c r="J205" s="10" t="s">
        <v>1558</v>
      </c>
      <c r="K205" s="43"/>
      <c r="L205" s="43"/>
      <c r="M205" s="10" t="s">
        <v>62</v>
      </c>
      <c r="N205" s="43"/>
      <c r="O205" s="41">
        <f t="shared" si="7"/>
        <v>0</v>
      </c>
      <c r="P205" s="10">
        <v>1</v>
      </c>
      <c r="Q205" s="43"/>
    </row>
    <row r="206" spans="1:17" ht="28.8" x14ac:dyDescent="0.3">
      <c r="A206" s="10">
        <v>268</v>
      </c>
      <c r="B206" s="10" t="s">
        <v>1583</v>
      </c>
      <c r="C206" s="10" t="s">
        <v>115</v>
      </c>
      <c r="D206" s="10" t="s">
        <v>1584</v>
      </c>
      <c r="E206" s="10" t="s">
        <v>16</v>
      </c>
      <c r="F206" s="10" t="s">
        <v>23</v>
      </c>
      <c r="G206" s="10" t="s">
        <v>1527</v>
      </c>
      <c r="H206" s="41">
        <f t="shared" si="6"/>
        <v>203</v>
      </c>
      <c r="I206" s="10" t="s">
        <v>23</v>
      </c>
      <c r="J206" s="10" t="s">
        <v>1585</v>
      </c>
      <c r="K206" s="43"/>
      <c r="L206" s="43"/>
      <c r="M206" s="10"/>
      <c r="N206" s="43"/>
      <c r="O206" s="41">
        <f t="shared" si="7"/>
        <v>1</v>
      </c>
      <c r="P206" s="10">
        <v>1</v>
      </c>
      <c r="Q206" s="41"/>
    </row>
    <row r="207" spans="1:17" ht="28.8" x14ac:dyDescent="0.3">
      <c r="A207" s="10">
        <v>269</v>
      </c>
      <c r="B207" s="10" t="s">
        <v>1586</v>
      </c>
      <c r="C207" s="10" t="s">
        <v>1587</v>
      </c>
      <c r="D207" s="10" t="s">
        <v>1309</v>
      </c>
      <c r="E207" s="10" t="s">
        <v>16</v>
      </c>
      <c r="F207" s="10" t="s">
        <v>23</v>
      </c>
      <c r="G207" s="10" t="s">
        <v>1527</v>
      </c>
      <c r="H207" s="41">
        <f t="shared" si="6"/>
        <v>204</v>
      </c>
      <c r="I207" s="10" t="s">
        <v>23</v>
      </c>
      <c r="J207" s="10" t="s">
        <v>1588</v>
      </c>
      <c r="K207" s="43"/>
      <c r="L207" s="43"/>
      <c r="M207" s="10"/>
      <c r="N207" s="43"/>
      <c r="O207" s="41">
        <f t="shared" si="7"/>
        <v>1</v>
      </c>
      <c r="P207" s="10">
        <v>1</v>
      </c>
      <c r="Q207" s="41"/>
    </row>
    <row r="208" spans="1:17" ht="28.8" x14ac:dyDescent="0.3">
      <c r="A208" s="10">
        <v>270</v>
      </c>
      <c r="B208" s="10" t="s">
        <v>1589</v>
      </c>
      <c r="C208" s="10" t="s">
        <v>142</v>
      </c>
      <c r="D208" s="10" t="s">
        <v>1309</v>
      </c>
      <c r="E208" s="10" t="s">
        <v>16</v>
      </c>
      <c r="F208" s="10" t="s">
        <v>23</v>
      </c>
      <c r="G208" s="10" t="s">
        <v>1527</v>
      </c>
      <c r="H208" s="41">
        <f t="shared" si="6"/>
        <v>205</v>
      </c>
      <c r="I208" s="10" t="s">
        <v>23</v>
      </c>
      <c r="J208" s="10" t="s">
        <v>1590</v>
      </c>
      <c r="K208" s="43"/>
      <c r="L208" s="43"/>
      <c r="M208" s="10"/>
      <c r="N208" s="43"/>
      <c r="O208" s="41">
        <f t="shared" si="7"/>
        <v>1</v>
      </c>
      <c r="P208" s="10">
        <v>1</v>
      </c>
      <c r="Q208" s="41"/>
    </row>
    <row r="209" spans="1:17" ht="28.8" x14ac:dyDescent="0.3">
      <c r="A209" s="10">
        <v>271</v>
      </c>
      <c r="B209" s="10" t="s">
        <v>1591</v>
      </c>
      <c r="C209" s="10" t="s">
        <v>1592</v>
      </c>
      <c r="D209" s="10" t="s">
        <v>1309</v>
      </c>
      <c r="E209" s="10" t="s">
        <v>16</v>
      </c>
      <c r="F209" s="10" t="s">
        <v>23</v>
      </c>
      <c r="G209" s="10" t="s">
        <v>1527</v>
      </c>
      <c r="H209" s="41">
        <f t="shared" si="6"/>
        <v>206</v>
      </c>
      <c r="I209" s="10" t="s">
        <v>29</v>
      </c>
      <c r="J209" s="10" t="s">
        <v>1056</v>
      </c>
      <c r="K209" s="43"/>
      <c r="L209" s="43"/>
      <c r="M209" s="10"/>
      <c r="N209" s="43"/>
      <c r="O209" s="41">
        <f t="shared" si="7"/>
        <v>0</v>
      </c>
      <c r="P209" s="10">
        <v>1</v>
      </c>
      <c r="Q209" s="43"/>
    </row>
    <row r="210" spans="1:17" ht="28.8" x14ac:dyDescent="0.3">
      <c r="A210" s="10">
        <v>272</v>
      </c>
      <c r="B210" s="10" t="s">
        <v>2926</v>
      </c>
      <c r="C210" s="10" t="s">
        <v>79</v>
      </c>
      <c r="D210" s="10" t="s">
        <v>1309</v>
      </c>
      <c r="E210" s="10" t="s">
        <v>16</v>
      </c>
      <c r="F210" s="10" t="s">
        <v>23</v>
      </c>
      <c r="G210" s="10" t="s">
        <v>1527</v>
      </c>
      <c r="H210" s="41">
        <f t="shared" si="6"/>
        <v>207</v>
      </c>
      <c r="I210" s="10" t="s">
        <v>29</v>
      </c>
      <c r="J210" s="10" t="s">
        <v>1593</v>
      </c>
      <c r="K210" s="43"/>
      <c r="L210" s="43"/>
      <c r="M210" s="10"/>
      <c r="N210" s="43"/>
      <c r="O210" s="41">
        <f t="shared" si="7"/>
        <v>0</v>
      </c>
      <c r="P210" s="10">
        <v>1</v>
      </c>
      <c r="Q210" s="43"/>
    </row>
    <row r="211" spans="1:17" ht="28.8" x14ac:dyDescent="0.3">
      <c r="A211" s="10">
        <v>273</v>
      </c>
      <c r="B211" s="10" t="s">
        <v>1594</v>
      </c>
      <c r="C211" s="10" t="s">
        <v>218</v>
      </c>
      <c r="D211" s="10" t="s">
        <v>1595</v>
      </c>
      <c r="E211" s="10" t="s">
        <v>16</v>
      </c>
      <c r="F211" s="10" t="s">
        <v>23</v>
      </c>
      <c r="G211" s="10" t="s">
        <v>1596</v>
      </c>
      <c r="H211" s="41">
        <f t="shared" si="6"/>
        <v>208</v>
      </c>
      <c r="I211" s="10" t="s">
        <v>29</v>
      </c>
      <c r="J211" s="10" t="s">
        <v>1597</v>
      </c>
      <c r="K211" s="43"/>
      <c r="L211" s="43"/>
      <c r="M211" s="10"/>
      <c r="N211" s="43"/>
      <c r="O211" s="41">
        <f t="shared" si="7"/>
        <v>0</v>
      </c>
      <c r="P211" s="10">
        <v>1</v>
      </c>
      <c r="Q211" s="43"/>
    </row>
    <row r="212" spans="1:17" ht="28.8" x14ac:dyDescent="0.3">
      <c r="A212" s="10">
        <v>275</v>
      </c>
      <c r="B212" s="10" t="s">
        <v>1598</v>
      </c>
      <c r="C212" s="10" t="s">
        <v>222</v>
      </c>
      <c r="D212" s="10" t="s">
        <v>1595</v>
      </c>
      <c r="E212" s="10" t="s">
        <v>16</v>
      </c>
      <c r="F212" s="10" t="s">
        <v>23</v>
      </c>
      <c r="G212" s="10" t="s">
        <v>1599</v>
      </c>
      <c r="H212" s="41">
        <f t="shared" si="6"/>
        <v>209</v>
      </c>
      <c r="I212" s="10" t="s">
        <v>29</v>
      </c>
      <c r="J212" s="10" t="s">
        <v>1600</v>
      </c>
      <c r="K212" s="43"/>
      <c r="L212" s="43"/>
      <c r="M212" s="10"/>
      <c r="N212" s="43"/>
      <c r="O212" s="41">
        <f t="shared" si="7"/>
        <v>0</v>
      </c>
      <c r="P212" s="10">
        <v>1</v>
      </c>
      <c r="Q212" s="43"/>
    </row>
    <row r="213" spans="1:17" ht="28.8" x14ac:dyDescent="0.3">
      <c r="A213" s="10">
        <v>276</v>
      </c>
      <c r="B213" s="10" t="s">
        <v>1601</v>
      </c>
      <c r="C213" s="10" t="s">
        <v>1602</v>
      </c>
      <c r="D213" s="10" t="s">
        <v>1603</v>
      </c>
      <c r="E213" s="10" t="s">
        <v>16</v>
      </c>
      <c r="F213" s="10" t="s">
        <v>23</v>
      </c>
      <c r="G213" s="10" t="s">
        <v>1599</v>
      </c>
      <c r="H213" s="41">
        <f t="shared" si="6"/>
        <v>210</v>
      </c>
      <c r="I213" s="10" t="s">
        <v>29</v>
      </c>
      <c r="J213" s="10" t="s">
        <v>1604</v>
      </c>
      <c r="K213" s="43"/>
      <c r="L213" s="43"/>
      <c r="M213" s="10" t="s">
        <v>1605</v>
      </c>
      <c r="N213" s="43"/>
      <c r="O213" s="41">
        <f t="shared" si="7"/>
        <v>0</v>
      </c>
      <c r="P213" s="10">
        <v>1</v>
      </c>
      <c r="Q213" s="43"/>
    </row>
    <row r="214" spans="1:17" ht="28.8" x14ac:dyDescent="0.3">
      <c r="A214" s="10">
        <v>277</v>
      </c>
      <c r="B214" s="10" t="s">
        <v>1606</v>
      </c>
      <c r="C214" s="10" t="s">
        <v>1142</v>
      </c>
      <c r="D214" s="10" t="s">
        <v>1607</v>
      </c>
      <c r="E214" s="10" t="s">
        <v>16</v>
      </c>
      <c r="F214" s="10" t="s">
        <v>23</v>
      </c>
      <c r="G214" s="10" t="s">
        <v>1599</v>
      </c>
      <c r="H214" s="41">
        <f t="shared" si="6"/>
        <v>211</v>
      </c>
      <c r="I214" s="10" t="s">
        <v>23</v>
      </c>
      <c r="J214" s="10" t="s">
        <v>1114</v>
      </c>
      <c r="K214" s="43"/>
      <c r="L214" s="43"/>
      <c r="M214" s="10"/>
      <c r="N214" s="43"/>
      <c r="O214" s="41">
        <f t="shared" si="7"/>
        <v>1</v>
      </c>
      <c r="P214" s="10">
        <v>1</v>
      </c>
      <c r="Q214" s="41"/>
    </row>
    <row r="215" spans="1:17" ht="28.8" x14ac:dyDescent="0.3">
      <c r="A215" s="10">
        <v>278</v>
      </c>
      <c r="B215" s="10" t="s">
        <v>1608</v>
      </c>
      <c r="C215" s="10" t="s">
        <v>1337</v>
      </c>
      <c r="D215" s="10" t="s">
        <v>1607</v>
      </c>
      <c r="E215" s="10" t="s">
        <v>16</v>
      </c>
      <c r="F215" s="10" t="s">
        <v>23</v>
      </c>
      <c r="G215" s="10" t="s">
        <v>1599</v>
      </c>
      <c r="H215" s="41">
        <f t="shared" si="6"/>
        <v>212</v>
      </c>
      <c r="I215" s="10" t="s">
        <v>29</v>
      </c>
      <c r="J215" s="10" t="s">
        <v>1056</v>
      </c>
      <c r="K215" s="43"/>
      <c r="L215" s="43"/>
      <c r="M215" s="10"/>
      <c r="N215" s="43"/>
      <c r="O215" s="41">
        <f t="shared" si="7"/>
        <v>0</v>
      </c>
      <c r="P215" s="10">
        <v>1</v>
      </c>
      <c r="Q215" s="43"/>
    </row>
    <row r="216" spans="1:17" ht="28.8" x14ac:dyDescent="0.3">
      <c r="A216" s="10">
        <v>279</v>
      </c>
      <c r="B216" s="10" t="s">
        <v>1609</v>
      </c>
      <c r="C216" s="10" t="s">
        <v>383</v>
      </c>
      <c r="D216" s="10" t="s">
        <v>1607</v>
      </c>
      <c r="E216" s="10" t="s">
        <v>16</v>
      </c>
      <c r="F216" s="10" t="s">
        <v>23</v>
      </c>
      <c r="G216" s="10" t="s">
        <v>1596</v>
      </c>
      <c r="H216" s="41">
        <f t="shared" si="6"/>
        <v>213</v>
      </c>
      <c r="I216" s="10" t="s">
        <v>23</v>
      </c>
      <c r="J216" s="10" t="s">
        <v>1610</v>
      </c>
      <c r="K216" s="43"/>
      <c r="L216" s="43"/>
      <c r="M216" s="10"/>
      <c r="N216" s="43"/>
      <c r="O216" s="41">
        <f t="shared" si="7"/>
        <v>1</v>
      </c>
      <c r="P216" s="10">
        <v>1</v>
      </c>
      <c r="Q216" s="41"/>
    </row>
    <row r="217" spans="1:17" ht="28.8" x14ac:dyDescent="0.3">
      <c r="A217" s="10">
        <v>280</v>
      </c>
      <c r="B217" s="10" t="s">
        <v>1611</v>
      </c>
      <c r="C217" s="10" t="s">
        <v>1612</v>
      </c>
      <c r="D217" s="10" t="s">
        <v>1613</v>
      </c>
      <c r="E217" s="10" t="s">
        <v>16</v>
      </c>
      <c r="F217" s="10" t="s">
        <v>23</v>
      </c>
      <c r="G217" s="10" t="s">
        <v>1596</v>
      </c>
      <c r="H217" s="41">
        <f t="shared" si="6"/>
        <v>214</v>
      </c>
      <c r="I217" s="10" t="s">
        <v>23</v>
      </c>
      <c r="J217" s="10" t="s">
        <v>1275</v>
      </c>
      <c r="K217" s="43"/>
      <c r="L217" s="43"/>
      <c r="M217" s="10"/>
      <c r="N217" s="43"/>
      <c r="O217" s="41">
        <f t="shared" si="7"/>
        <v>1</v>
      </c>
      <c r="P217" s="10">
        <v>1</v>
      </c>
      <c r="Q217" s="41"/>
    </row>
    <row r="218" spans="1:17" ht="28.8" x14ac:dyDescent="0.3">
      <c r="A218" s="10">
        <v>281</v>
      </c>
      <c r="B218" s="10" t="s">
        <v>1614</v>
      </c>
      <c r="C218" s="10" t="s">
        <v>110</v>
      </c>
      <c r="D218" s="10" t="s">
        <v>1615</v>
      </c>
      <c r="E218" s="10" t="s">
        <v>16</v>
      </c>
      <c r="F218" s="10" t="s">
        <v>23</v>
      </c>
      <c r="G218" s="10" t="s">
        <v>1596</v>
      </c>
      <c r="H218" s="41">
        <f t="shared" si="6"/>
        <v>215</v>
      </c>
      <c r="I218" s="10" t="s">
        <v>23</v>
      </c>
      <c r="J218" s="10" t="s">
        <v>1590</v>
      </c>
      <c r="K218" s="43"/>
      <c r="L218" s="43"/>
      <c r="M218" s="10"/>
      <c r="N218" s="43"/>
      <c r="O218" s="41">
        <f t="shared" si="7"/>
        <v>1</v>
      </c>
      <c r="P218" s="10">
        <v>1</v>
      </c>
      <c r="Q218" s="41"/>
    </row>
    <row r="219" spans="1:17" ht="28.8" x14ac:dyDescent="0.3">
      <c r="A219" s="10">
        <v>282</v>
      </c>
      <c r="B219" s="10" t="s">
        <v>1616</v>
      </c>
      <c r="C219" s="10" t="s">
        <v>121</v>
      </c>
      <c r="D219" s="10" t="s">
        <v>1615</v>
      </c>
      <c r="E219" s="10" t="s">
        <v>16</v>
      </c>
      <c r="F219" s="10" t="s">
        <v>23</v>
      </c>
      <c r="G219" s="10" t="s">
        <v>1596</v>
      </c>
      <c r="H219" s="41">
        <f t="shared" si="6"/>
        <v>216</v>
      </c>
      <c r="I219" s="10" t="s">
        <v>23</v>
      </c>
      <c r="J219" s="10" t="s">
        <v>1617</v>
      </c>
      <c r="K219" s="43"/>
      <c r="L219" s="43"/>
      <c r="M219" s="10"/>
      <c r="N219" s="43"/>
      <c r="O219" s="41">
        <f t="shared" si="7"/>
        <v>1</v>
      </c>
      <c r="P219" s="10">
        <v>1</v>
      </c>
      <c r="Q219" s="41"/>
    </row>
    <row r="220" spans="1:17" ht="28.8" x14ac:dyDescent="0.3">
      <c r="A220" s="10">
        <v>283</v>
      </c>
      <c r="B220" s="10" t="s">
        <v>1618</v>
      </c>
      <c r="C220" s="10" t="s">
        <v>1619</v>
      </c>
      <c r="D220" s="10" t="s">
        <v>1615</v>
      </c>
      <c r="E220" s="10" t="s">
        <v>16</v>
      </c>
      <c r="F220" s="10" t="s">
        <v>23</v>
      </c>
      <c r="G220" s="10" t="s">
        <v>1596</v>
      </c>
      <c r="H220" s="41">
        <f t="shared" si="6"/>
        <v>217</v>
      </c>
      <c r="I220" s="10" t="s">
        <v>29</v>
      </c>
      <c r="J220" s="10" t="s">
        <v>1620</v>
      </c>
      <c r="K220" s="43"/>
      <c r="L220" s="43"/>
      <c r="M220" s="10"/>
      <c r="N220" s="43"/>
      <c r="O220" s="41">
        <f t="shared" si="7"/>
        <v>0</v>
      </c>
      <c r="P220" s="10">
        <v>1</v>
      </c>
      <c r="Q220" s="43"/>
    </row>
    <row r="221" spans="1:17" ht="28.8" x14ac:dyDescent="0.3">
      <c r="A221" s="10">
        <v>284</v>
      </c>
      <c r="B221" s="10" t="s">
        <v>1621</v>
      </c>
      <c r="C221" s="10" t="s">
        <v>1155</v>
      </c>
      <c r="D221" s="10" t="s">
        <v>1615</v>
      </c>
      <c r="E221" s="10" t="s">
        <v>16</v>
      </c>
      <c r="F221" s="10" t="s">
        <v>23</v>
      </c>
      <c r="G221" s="10" t="s">
        <v>1596</v>
      </c>
      <c r="H221" s="41">
        <f>1+H220</f>
        <v>218</v>
      </c>
      <c r="I221" s="10" t="s">
        <v>23</v>
      </c>
      <c r="J221" s="10" t="s">
        <v>1622</v>
      </c>
      <c r="K221" s="43"/>
      <c r="L221" s="43"/>
      <c r="M221" s="10"/>
      <c r="N221" s="43"/>
      <c r="O221" s="41">
        <f t="shared" si="7"/>
        <v>1</v>
      </c>
      <c r="P221" s="10">
        <v>1</v>
      </c>
      <c r="Q221" s="41"/>
    </row>
    <row r="222" spans="1:17" ht="28.8" x14ac:dyDescent="0.3">
      <c r="A222" s="10">
        <v>285</v>
      </c>
      <c r="B222" s="10" t="s">
        <v>1623</v>
      </c>
      <c r="C222" s="10" t="s">
        <v>15</v>
      </c>
      <c r="D222" s="10" t="s">
        <v>1615</v>
      </c>
      <c r="E222" s="10" t="s">
        <v>16</v>
      </c>
      <c r="F222" s="10" t="s">
        <v>23</v>
      </c>
      <c r="G222" s="10" t="s">
        <v>1596</v>
      </c>
      <c r="H222" s="41">
        <f t="shared" si="6"/>
        <v>219</v>
      </c>
      <c r="I222" s="10" t="s">
        <v>29</v>
      </c>
      <c r="J222" s="10" t="s">
        <v>1179</v>
      </c>
      <c r="K222" s="43"/>
      <c r="L222" s="43"/>
      <c r="M222" s="10"/>
      <c r="N222" s="43"/>
      <c r="O222" s="41">
        <f t="shared" si="7"/>
        <v>0</v>
      </c>
      <c r="P222" s="10">
        <v>1</v>
      </c>
      <c r="Q222" s="43"/>
    </row>
    <row r="223" spans="1:17" ht="28.8" x14ac:dyDescent="0.3">
      <c r="A223" s="10">
        <v>286</v>
      </c>
      <c r="B223" s="10" t="s">
        <v>1624</v>
      </c>
      <c r="C223" s="10" t="s">
        <v>1625</v>
      </c>
      <c r="D223" s="10" t="s">
        <v>1615</v>
      </c>
      <c r="E223" s="10" t="s">
        <v>16</v>
      </c>
      <c r="F223" s="75"/>
      <c r="G223" s="10" t="s">
        <v>1596</v>
      </c>
      <c r="H223" s="41">
        <f t="shared" si="6"/>
        <v>220</v>
      </c>
      <c r="I223" s="10" t="s">
        <v>29</v>
      </c>
      <c r="J223" s="10" t="s">
        <v>1626</v>
      </c>
      <c r="K223" s="43"/>
      <c r="L223" s="43"/>
      <c r="M223" s="10" t="s">
        <v>62</v>
      </c>
      <c r="N223" s="43"/>
      <c r="O223" s="41">
        <f t="shared" si="7"/>
        <v>0</v>
      </c>
      <c r="P223" s="10">
        <v>1</v>
      </c>
      <c r="Q223" s="43"/>
    </row>
    <row r="224" spans="1:17" ht="28.8" x14ac:dyDescent="0.3">
      <c r="A224" s="10">
        <v>287</v>
      </c>
      <c r="B224" s="10" t="s">
        <v>1627</v>
      </c>
      <c r="C224" s="10" t="s">
        <v>142</v>
      </c>
      <c r="D224" s="10" t="s">
        <v>1628</v>
      </c>
      <c r="E224" s="10" t="s">
        <v>16</v>
      </c>
      <c r="F224" s="75"/>
      <c r="G224" s="10" t="s">
        <v>1596</v>
      </c>
      <c r="H224" s="41">
        <f t="shared" si="6"/>
        <v>221</v>
      </c>
      <c r="I224" s="10" t="s">
        <v>29</v>
      </c>
      <c r="J224" s="10" t="s">
        <v>4029</v>
      </c>
      <c r="K224" s="43"/>
      <c r="L224" s="43"/>
      <c r="M224" s="10" t="s">
        <v>62</v>
      </c>
      <c r="N224" s="43"/>
      <c r="O224" s="41">
        <f t="shared" si="7"/>
        <v>0</v>
      </c>
      <c r="P224" s="10">
        <v>1</v>
      </c>
      <c r="Q224" s="43"/>
    </row>
    <row r="225" spans="1:17" ht="28.8" x14ac:dyDescent="0.3">
      <c r="A225" s="10">
        <v>288</v>
      </c>
      <c r="B225" s="10" t="s">
        <v>4030</v>
      </c>
      <c r="C225" s="10" t="s">
        <v>4031</v>
      </c>
      <c r="D225" s="10" t="s">
        <v>1628</v>
      </c>
      <c r="E225" s="10" t="s">
        <v>16</v>
      </c>
      <c r="F225" s="10" t="s">
        <v>23</v>
      </c>
      <c r="G225" s="10" t="s">
        <v>1596</v>
      </c>
      <c r="H225" s="41">
        <f t="shared" si="6"/>
        <v>222</v>
      </c>
      <c r="I225" s="10" t="s">
        <v>23</v>
      </c>
      <c r="J225" s="10" t="s">
        <v>4032</v>
      </c>
      <c r="K225" s="43"/>
      <c r="L225" s="43"/>
      <c r="M225" s="10" t="s">
        <v>799</v>
      </c>
      <c r="N225" s="43"/>
      <c r="O225" s="41">
        <v>1</v>
      </c>
      <c r="P225" s="10">
        <v>1</v>
      </c>
      <c r="Q225" s="43"/>
    </row>
    <row r="226" spans="1:17" ht="28.8" x14ac:dyDescent="0.3">
      <c r="A226" s="10">
        <v>289</v>
      </c>
      <c r="B226" s="10" t="s">
        <v>1630</v>
      </c>
      <c r="C226" s="10" t="s">
        <v>1631</v>
      </c>
      <c r="D226" s="10" t="s">
        <v>1632</v>
      </c>
      <c r="E226" s="10" t="s">
        <v>16</v>
      </c>
      <c r="F226" s="82"/>
      <c r="G226" s="10" t="s">
        <v>1596</v>
      </c>
      <c r="H226" s="41">
        <f t="shared" si="6"/>
        <v>223</v>
      </c>
      <c r="I226" s="10" t="s">
        <v>29</v>
      </c>
      <c r="J226" s="10" t="s">
        <v>1633</v>
      </c>
      <c r="K226" s="43"/>
      <c r="L226" s="43"/>
      <c r="M226" s="10" t="s">
        <v>4033</v>
      </c>
      <c r="N226" s="43"/>
      <c r="O226" s="41">
        <f t="shared" si="7"/>
        <v>0</v>
      </c>
      <c r="P226" s="10">
        <v>1</v>
      </c>
      <c r="Q226" s="43"/>
    </row>
    <row r="227" spans="1:17" ht="28.8" x14ac:dyDescent="0.3">
      <c r="A227" s="10">
        <v>290</v>
      </c>
      <c r="B227" s="10" t="s">
        <v>1634</v>
      </c>
      <c r="C227" s="10" t="s">
        <v>1635</v>
      </c>
      <c r="D227" s="10" t="s">
        <v>1636</v>
      </c>
      <c r="E227" s="10" t="s">
        <v>16</v>
      </c>
      <c r="F227" s="10" t="s">
        <v>23</v>
      </c>
      <c r="G227" s="10" t="s">
        <v>1596</v>
      </c>
      <c r="H227" s="41">
        <f t="shared" si="6"/>
        <v>224</v>
      </c>
      <c r="I227" s="10" t="s">
        <v>23</v>
      </c>
      <c r="J227" s="10" t="s">
        <v>1085</v>
      </c>
      <c r="K227" s="43"/>
      <c r="L227" s="43"/>
      <c r="M227" s="10"/>
      <c r="N227" s="43"/>
      <c r="O227" s="41">
        <f t="shared" si="7"/>
        <v>1</v>
      </c>
      <c r="P227" s="10">
        <v>1</v>
      </c>
      <c r="Q227" s="41"/>
    </row>
    <row r="228" spans="1:17" ht="28.8" x14ac:dyDescent="0.3">
      <c r="A228" s="10">
        <v>291</v>
      </c>
      <c r="B228" s="10" t="s">
        <v>1637</v>
      </c>
      <c r="C228" s="43"/>
      <c r="D228" s="10" t="s">
        <v>1638</v>
      </c>
      <c r="E228" s="10" t="s">
        <v>16</v>
      </c>
      <c r="F228" s="10" t="s">
        <v>23</v>
      </c>
      <c r="G228" s="10" t="s">
        <v>1596</v>
      </c>
      <c r="H228" s="41">
        <f t="shared" si="6"/>
        <v>225</v>
      </c>
      <c r="I228" s="10" t="s">
        <v>23</v>
      </c>
      <c r="J228" s="10" t="s">
        <v>1639</v>
      </c>
      <c r="K228" s="43"/>
      <c r="L228" s="43"/>
      <c r="M228" s="10" t="s">
        <v>1640</v>
      </c>
      <c r="N228" s="43"/>
      <c r="O228" s="41">
        <f t="shared" si="7"/>
        <v>1</v>
      </c>
      <c r="P228" s="10">
        <v>1</v>
      </c>
      <c r="Q228" s="41"/>
    </row>
    <row r="229" spans="1:17" ht="28.8" x14ac:dyDescent="0.3">
      <c r="A229" s="10">
        <v>292</v>
      </c>
      <c r="B229" s="10" t="s">
        <v>1641</v>
      </c>
      <c r="C229" s="10" t="s">
        <v>181</v>
      </c>
      <c r="D229" s="10" t="s">
        <v>1638</v>
      </c>
      <c r="E229" s="10" t="s">
        <v>16</v>
      </c>
      <c r="F229" s="10" t="s">
        <v>23</v>
      </c>
      <c r="G229" s="10" t="s">
        <v>1596</v>
      </c>
      <c r="H229" s="41">
        <f t="shared" ref="H229" si="8">1+H228</f>
        <v>226</v>
      </c>
      <c r="I229" s="10" t="s">
        <v>23</v>
      </c>
      <c r="J229" s="10" t="s">
        <v>1642</v>
      </c>
      <c r="K229" s="43"/>
      <c r="L229" s="43"/>
      <c r="M229" s="10"/>
      <c r="N229" s="43"/>
      <c r="O229" s="41">
        <f t="shared" si="7"/>
        <v>1</v>
      </c>
      <c r="P229" s="10">
        <v>1</v>
      </c>
      <c r="Q229" s="41"/>
    </row>
    <row r="230" spans="1:17" ht="28.8" x14ac:dyDescent="0.3">
      <c r="A230" s="10">
        <v>293</v>
      </c>
      <c r="B230" s="10" t="s">
        <v>1643</v>
      </c>
      <c r="C230" s="10" t="s">
        <v>527</v>
      </c>
      <c r="D230" s="10" t="s">
        <v>1638</v>
      </c>
      <c r="E230" s="10" t="s">
        <v>16</v>
      </c>
      <c r="F230" s="10" t="s">
        <v>23</v>
      </c>
      <c r="G230" s="10" t="s">
        <v>1596</v>
      </c>
      <c r="H230" s="41">
        <f t="shared" ref="H230:H293" si="9">1+H229</f>
        <v>227</v>
      </c>
      <c r="I230" s="10" t="s">
        <v>29</v>
      </c>
      <c r="J230" s="10" t="s">
        <v>1644</v>
      </c>
      <c r="K230" s="43"/>
      <c r="L230" s="43"/>
      <c r="M230" s="10"/>
      <c r="N230" s="43"/>
      <c r="O230" s="41">
        <f t="shared" si="7"/>
        <v>0</v>
      </c>
      <c r="P230" s="10">
        <v>1</v>
      </c>
      <c r="Q230" s="43"/>
    </row>
    <row r="231" spans="1:17" ht="28.8" x14ac:dyDescent="0.3">
      <c r="A231" s="10">
        <v>294</v>
      </c>
      <c r="B231" s="10" t="s">
        <v>1645</v>
      </c>
      <c r="C231" s="10" t="s">
        <v>484</v>
      </c>
      <c r="D231" s="10" t="s">
        <v>1646</v>
      </c>
      <c r="E231" s="10" t="s">
        <v>16</v>
      </c>
      <c r="F231" s="10" t="s">
        <v>23</v>
      </c>
      <c r="G231" s="10" t="s">
        <v>1596</v>
      </c>
      <c r="H231" s="41">
        <f t="shared" si="9"/>
        <v>228</v>
      </c>
      <c r="I231" s="10" t="s">
        <v>23</v>
      </c>
      <c r="J231" s="10" t="s">
        <v>1395</v>
      </c>
      <c r="K231" s="43"/>
      <c r="L231" s="43"/>
      <c r="M231" s="10"/>
      <c r="N231" s="43"/>
      <c r="O231" s="41">
        <f t="shared" si="7"/>
        <v>1</v>
      </c>
      <c r="P231" s="10">
        <v>1</v>
      </c>
      <c r="Q231" s="41"/>
    </row>
    <row r="232" spans="1:17" ht="28.8" x14ac:dyDescent="0.3">
      <c r="A232" s="10">
        <v>295</v>
      </c>
      <c r="B232" s="10" t="s">
        <v>1647</v>
      </c>
      <c r="C232" s="10" t="s">
        <v>1648</v>
      </c>
      <c r="D232" s="10" t="s">
        <v>1649</v>
      </c>
      <c r="E232" s="10" t="s">
        <v>16</v>
      </c>
      <c r="F232" s="10" t="s">
        <v>23</v>
      </c>
      <c r="G232" s="10" t="s">
        <v>1596</v>
      </c>
      <c r="H232" s="41">
        <f t="shared" si="9"/>
        <v>229</v>
      </c>
      <c r="I232" s="10" t="s">
        <v>23</v>
      </c>
      <c r="J232" s="43"/>
      <c r="K232" s="43"/>
      <c r="L232" s="43"/>
      <c r="M232" s="10" t="s">
        <v>1650</v>
      </c>
      <c r="N232" s="43"/>
      <c r="O232" s="41">
        <f t="shared" si="7"/>
        <v>1</v>
      </c>
      <c r="P232" s="10">
        <v>1</v>
      </c>
      <c r="Q232" s="41"/>
    </row>
    <row r="233" spans="1:17" ht="28.8" x14ac:dyDescent="0.3">
      <c r="A233" s="10">
        <v>296</v>
      </c>
      <c r="B233" s="10" t="s">
        <v>1651</v>
      </c>
      <c r="C233" s="10" t="s">
        <v>1652</v>
      </c>
      <c r="D233" s="10" t="s">
        <v>1653</v>
      </c>
      <c r="E233" s="10" t="s">
        <v>16</v>
      </c>
      <c r="F233" s="75"/>
      <c r="G233" s="10" t="s">
        <v>1596</v>
      </c>
      <c r="H233" s="41">
        <f t="shared" si="9"/>
        <v>230</v>
      </c>
      <c r="I233" s="10" t="s">
        <v>29</v>
      </c>
      <c r="J233" s="10" t="s">
        <v>1253</v>
      </c>
      <c r="K233" s="43"/>
      <c r="L233" s="43"/>
      <c r="M233" s="10" t="s">
        <v>62</v>
      </c>
      <c r="N233" s="43"/>
      <c r="O233" s="41">
        <f t="shared" si="7"/>
        <v>0</v>
      </c>
      <c r="P233" s="10">
        <v>1</v>
      </c>
      <c r="Q233" s="43"/>
    </row>
    <row r="234" spans="1:17" ht="28.8" x14ac:dyDescent="0.3">
      <c r="A234" s="10">
        <v>298</v>
      </c>
      <c r="B234" s="10" t="s">
        <v>1654</v>
      </c>
      <c r="C234" s="10" t="s">
        <v>121</v>
      </c>
      <c r="D234" s="10" t="s">
        <v>1655</v>
      </c>
      <c r="E234" s="10" t="s">
        <v>16</v>
      </c>
      <c r="F234" s="10" t="s">
        <v>23</v>
      </c>
      <c r="G234" s="10" t="s">
        <v>1596</v>
      </c>
      <c r="H234" s="41">
        <f t="shared" si="9"/>
        <v>231</v>
      </c>
      <c r="I234" s="10" t="s">
        <v>23</v>
      </c>
      <c r="J234" s="10" t="s">
        <v>1656</v>
      </c>
      <c r="K234" s="43"/>
      <c r="L234" s="43"/>
      <c r="M234" s="10"/>
      <c r="N234" s="43"/>
      <c r="O234" s="41">
        <f t="shared" si="7"/>
        <v>1</v>
      </c>
      <c r="P234" s="10">
        <v>1</v>
      </c>
      <c r="Q234" s="41"/>
    </row>
    <row r="235" spans="1:17" ht="28.8" x14ac:dyDescent="0.3">
      <c r="A235" s="10">
        <v>299</v>
      </c>
      <c r="B235" s="10" t="s">
        <v>1657</v>
      </c>
      <c r="C235" s="10" t="s">
        <v>1658</v>
      </c>
      <c r="D235" s="10" t="s">
        <v>1655</v>
      </c>
      <c r="E235" s="10" t="s">
        <v>16</v>
      </c>
      <c r="F235" s="10" t="s">
        <v>23</v>
      </c>
      <c r="G235" s="10" t="s">
        <v>1596</v>
      </c>
      <c r="H235" s="41">
        <f t="shared" si="9"/>
        <v>232</v>
      </c>
      <c r="I235" s="10" t="s">
        <v>23</v>
      </c>
      <c r="J235" s="10" t="s">
        <v>1659</v>
      </c>
      <c r="K235" s="43"/>
      <c r="L235" s="43"/>
      <c r="M235" s="10"/>
      <c r="N235" s="43"/>
      <c r="O235" s="41">
        <f t="shared" si="7"/>
        <v>1</v>
      </c>
      <c r="P235" s="10">
        <v>1</v>
      </c>
      <c r="Q235" s="41"/>
    </row>
    <row r="236" spans="1:17" ht="28.8" x14ac:dyDescent="0.3">
      <c r="A236" s="10">
        <v>300</v>
      </c>
      <c r="B236" s="10" t="s">
        <v>1660</v>
      </c>
      <c r="C236" s="10" t="s">
        <v>756</v>
      </c>
      <c r="D236" s="10" t="s">
        <v>1661</v>
      </c>
      <c r="E236" s="10" t="s">
        <v>16</v>
      </c>
      <c r="F236" s="10" t="s">
        <v>23</v>
      </c>
      <c r="G236" s="10" t="s">
        <v>1596</v>
      </c>
      <c r="H236" s="41">
        <f t="shared" si="9"/>
        <v>233</v>
      </c>
      <c r="I236" s="10" t="s">
        <v>29</v>
      </c>
      <c r="J236" s="10" t="s">
        <v>1662</v>
      </c>
      <c r="K236" s="43"/>
      <c r="L236" s="43"/>
      <c r="M236" s="10"/>
      <c r="N236" s="43"/>
      <c r="O236" s="41">
        <f t="shared" si="7"/>
        <v>0</v>
      </c>
      <c r="P236" s="10">
        <v>1</v>
      </c>
      <c r="Q236" s="43"/>
    </row>
    <row r="237" spans="1:17" ht="28.8" x14ac:dyDescent="0.3">
      <c r="A237" s="10">
        <v>301</v>
      </c>
      <c r="B237" s="10" t="s">
        <v>1663</v>
      </c>
      <c r="C237" s="10" t="s">
        <v>1664</v>
      </c>
      <c r="D237" s="10" t="s">
        <v>1665</v>
      </c>
      <c r="E237" s="10" t="s">
        <v>16</v>
      </c>
      <c r="F237" s="75"/>
      <c r="G237" s="10" t="s">
        <v>1596</v>
      </c>
      <c r="H237" s="41">
        <f t="shared" si="9"/>
        <v>234</v>
      </c>
      <c r="I237" s="10" t="s">
        <v>29</v>
      </c>
      <c r="J237" s="10" t="s">
        <v>1666</v>
      </c>
      <c r="K237" s="43"/>
      <c r="L237" s="43"/>
      <c r="M237" s="10" t="s">
        <v>62</v>
      </c>
      <c r="N237" s="43"/>
      <c r="O237" s="41">
        <f t="shared" si="7"/>
        <v>0</v>
      </c>
      <c r="P237" s="10">
        <v>1</v>
      </c>
      <c r="Q237" s="43"/>
    </row>
    <row r="238" spans="1:17" ht="28.8" x14ac:dyDescent="0.3">
      <c r="A238" s="10">
        <v>302</v>
      </c>
      <c r="B238" s="10" t="s">
        <v>1667</v>
      </c>
      <c r="C238" s="10" t="s">
        <v>1668</v>
      </c>
      <c r="D238" s="10" t="s">
        <v>1669</v>
      </c>
      <c r="E238" s="10" t="s">
        <v>16</v>
      </c>
      <c r="F238" s="75"/>
      <c r="G238" s="10" t="s">
        <v>1596</v>
      </c>
      <c r="H238" s="41">
        <f t="shared" si="9"/>
        <v>235</v>
      </c>
      <c r="I238" s="10" t="s">
        <v>29</v>
      </c>
      <c r="J238" s="10" t="s">
        <v>1670</v>
      </c>
      <c r="K238" s="43"/>
      <c r="L238" s="43"/>
      <c r="M238" s="10" t="s">
        <v>62</v>
      </c>
      <c r="N238" s="43"/>
      <c r="O238" s="41">
        <f t="shared" si="7"/>
        <v>0</v>
      </c>
      <c r="P238" s="10">
        <v>1</v>
      </c>
      <c r="Q238" s="43"/>
    </row>
    <row r="239" spans="1:17" ht="28.8" x14ac:dyDescent="0.3">
      <c r="A239" s="10">
        <v>303</v>
      </c>
      <c r="B239" s="10" t="s">
        <v>1671</v>
      </c>
      <c r="C239" s="10" t="s">
        <v>115</v>
      </c>
      <c r="D239" s="10" t="s">
        <v>1669</v>
      </c>
      <c r="E239" s="10" t="s">
        <v>16</v>
      </c>
      <c r="F239" s="10" t="s">
        <v>23</v>
      </c>
      <c r="G239" s="10" t="s">
        <v>1596</v>
      </c>
      <c r="H239" s="41">
        <f t="shared" si="9"/>
        <v>236</v>
      </c>
      <c r="I239" s="10" t="s">
        <v>23</v>
      </c>
      <c r="J239" s="10" t="s">
        <v>1395</v>
      </c>
      <c r="K239" s="43"/>
      <c r="L239" s="43"/>
      <c r="M239" s="10" t="s">
        <v>1672</v>
      </c>
      <c r="N239" s="43"/>
      <c r="O239" s="41">
        <f t="shared" si="7"/>
        <v>1</v>
      </c>
      <c r="P239" s="10">
        <v>1</v>
      </c>
      <c r="Q239" s="41"/>
    </row>
    <row r="240" spans="1:17" ht="28.8" x14ac:dyDescent="0.3">
      <c r="A240" s="10">
        <v>304</v>
      </c>
      <c r="B240" s="10" t="s">
        <v>1673</v>
      </c>
      <c r="C240" s="10" t="s">
        <v>457</v>
      </c>
      <c r="D240" s="10" t="s">
        <v>1669</v>
      </c>
      <c r="E240" s="10" t="s">
        <v>16</v>
      </c>
      <c r="F240" s="10" t="s">
        <v>23</v>
      </c>
      <c r="G240" s="10" t="s">
        <v>1596</v>
      </c>
      <c r="H240" s="41">
        <f t="shared" si="9"/>
        <v>237</v>
      </c>
      <c r="I240" s="10" t="s">
        <v>29</v>
      </c>
      <c r="J240" s="10" t="s">
        <v>1674</v>
      </c>
      <c r="K240" s="43"/>
      <c r="L240" s="43"/>
      <c r="M240" s="10"/>
      <c r="N240" s="43"/>
      <c r="O240" s="41">
        <f t="shared" si="7"/>
        <v>0</v>
      </c>
      <c r="P240" s="10">
        <v>1</v>
      </c>
      <c r="Q240" s="43"/>
    </row>
    <row r="241" spans="1:17" ht="28.8" x14ac:dyDescent="0.3">
      <c r="A241" s="10">
        <v>305</v>
      </c>
      <c r="B241" s="10" t="s">
        <v>1675</v>
      </c>
      <c r="C241" s="10" t="s">
        <v>110</v>
      </c>
      <c r="D241" s="10" t="s">
        <v>1676</v>
      </c>
      <c r="E241" s="10" t="s">
        <v>16</v>
      </c>
      <c r="F241" s="10" t="s">
        <v>23</v>
      </c>
      <c r="G241" s="10" t="s">
        <v>1596</v>
      </c>
      <c r="H241" s="41">
        <f t="shared" si="9"/>
        <v>238</v>
      </c>
      <c r="I241" s="10" t="s">
        <v>29</v>
      </c>
      <c r="J241" s="10" t="s">
        <v>1677</v>
      </c>
      <c r="K241" s="43"/>
      <c r="L241" s="43"/>
      <c r="M241" s="10"/>
      <c r="N241" s="43"/>
      <c r="O241" s="41">
        <f t="shared" si="7"/>
        <v>0</v>
      </c>
      <c r="P241" s="10">
        <v>1</v>
      </c>
      <c r="Q241" s="43"/>
    </row>
    <row r="242" spans="1:17" ht="28.8" x14ac:dyDescent="0.3">
      <c r="A242" s="10">
        <v>306</v>
      </c>
      <c r="B242" s="10" t="s">
        <v>1678</v>
      </c>
      <c r="C242" s="10" t="s">
        <v>115</v>
      </c>
      <c r="D242" s="10" t="s">
        <v>1676</v>
      </c>
      <c r="E242" s="10" t="s">
        <v>16</v>
      </c>
      <c r="F242" s="41" t="s">
        <v>29</v>
      </c>
      <c r="G242" s="10" t="s">
        <v>1596</v>
      </c>
      <c r="H242" s="41">
        <f t="shared" si="9"/>
        <v>239</v>
      </c>
      <c r="I242" s="10" t="s">
        <v>29</v>
      </c>
      <c r="J242" s="10" t="s">
        <v>1110</v>
      </c>
      <c r="K242" s="43"/>
      <c r="L242" s="43"/>
      <c r="M242" s="10"/>
      <c r="N242" s="43"/>
      <c r="O242" s="41"/>
      <c r="P242" s="10">
        <v>1</v>
      </c>
      <c r="Q242" s="43"/>
    </row>
    <row r="243" spans="1:17" ht="28.8" x14ac:dyDescent="0.3">
      <c r="A243" s="10">
        <v>307</v>
      </c>
      <c r="B243" s="10" t="s">
        <v>1679</v>
      </c>
      <c r="C243" s="10" t="s">
        <v>635</v>
      </c>
      <c r="D243" s="10" t="s">
        <v>1676</v>
      </c>
      <c r="E243" s="10" t="s">
        <v>16</v>
      </c>
      <c r="F243" s="10" t="s">
        <v>23</v>
      </c>
      <c r="G243" s="10" t="s">
        <v>1596</v>
      </c>
      <c r="H243" s="41">
        <f t="shared" si="9"/>
        <v>240</v>
      </c>
      <c r="I243" s="10" t="s">
        <v>23</v>
      </c>
      <c r="J243" s="10" t="s">
        <v>1680</v>
      </c>
      <c r="K243" s="43"/>
      <c r="L243" s="43"/>
      <c r="M243" s="10"/>
      <c r="N243" s="43"/>
      <c r="O243" s="41">
        <f t="shared" si="7"/>
        <v>1</v>
      </c>
      <c r="P243" s="10">
        <v>1</v>
      </c>
      <c r="Q243" s="41"/>
    </row>
    <row r="244" spans="1:17" ht="28.8" x14ac:dyDescent="0.3">
      <c r="A244" s="10">
        <v>308</v>
      </c>
      <c r="B244" s="10" t="s">
        <v>1681</v>
      </c>
      <c r="C244" s="10" t="s">
        <v>635</v>
      </c>
      <c r="D244" s="10" t="s">
        <v>1682</v>
      </c>
      <c r="E244" s="10" t="s">
        <v>16</v>
      </c>
      <c r="F244" s="10" t="s">
        <v>23</v>
      </c>
      <c r="G244" s="10" t="s">
        <v>1596</v>
      </c>
      <c r="H244" s="41">
        <f t="shared" si="9"/>
        <v>241</v>
      </c>
      <c r="I244" s="10" t="s">
        <v>29</v>
      </c>
      <c r="J244" s="10" t="s">
        <v>1683</v>
      </c>
      <c r="K244" s="43"/>
      <c r="L244" s="43"/>
      <c r="M244" s="10"/>
      <c r="N244" s="43"/>
      <c r="O244" s="41">
        <f t="shared" si="7"/>
        <v>0</v>
      </c>
      <c r="P244" s="10">
        <v>1</v>
      </c>
      <c r="Q244" s="43"/>
    </row>
    <row r="245" spans="1:17" ht="28.8" x14ac:dyDescent="0.3">
      <c r="A245" s="10">
        <v>309</v>
      </c>
      <c r="B245" s="10" t="s">
        <v>1684</v>
      </c>
      <c r="C245" s="10" t="s">
        <v>1685</v>
      </c>
      <c r="D245" s="10" t="s">
        <v>1682</v>
      </c>
      <c r="E245" s="10" t="s">
        <v>16</v>
      </c>
      <c r="F245" s="75"/>
      <c r="G245" s="10" t="s">
        <v>1596</v>
      </c>
      <c r="H245" s="41">
        <f t="shared" si="9"/>
        <v>242</v>
      </c>
      <c r="I245" s="10" t="s">
        <v>29</v>
      </c>
      <c r="J245" s="10" t="s">
        <v>1686</v>
      </c>
      <c r="K245" s="43"/>
      <c r="L245" s="43"/>
      <c r="M245" s="10" t="s">
        <v>62</v>
      </c>
      <c r="N245" s="43"/>
      <c r="O245" s="41">
        <f t="shared" si="7"/>
        <v>0</v>
      </c>
      <c r="P245" s="10">
        <v>1</v>
      </c>
      <c r="Q245" s="43"/>
    </row>
    <row r="246" spans="1:17" ht="28.8" x14ac:dyDescent="0.3">
      <c r="A246" s="10">
        <v>310</v>
      </c>
      <c r="B246" s="10" t="s">
        <v>1687</v>
      </c>
      <c r="C246" s="10" t="s">
        <v>1688</v>
      </c>
      <c r="D246" s="10" t="s">
        <v>1682</v>
      </c>
      <c r="E246" s="10" t="s">
        <v>16</v>
      </c>
      <c r="F246" s="75"/>
      <c r="G246" s="10" t="s">
        <v>1596</v>
      </c>
      <c r="H246" s="41">
        <f t="shared" si="9"/>
        <v>243</v>
      </c>
      <c r="I246" s="10" t="s">
        <v>29</v>
      </c>
      <c r="J246" s="10" t="s">
        <v>1689</v>
      </c>
      <c r="K246" s="43"/>
      <c r="L246" s="43"/>
      <c r="M246" s="10" t="s">
        <v>62</v>
      </c>
      <c r="N246" s="43"/>
      <c r="O246" s="41">
        <f t="shared" si="7"/>
        <v>0</v>
      </c>
      <c r="P246" s="10">
        <v>1</v>
      </c>
      <c r="Q246" s="43"/>
    </row>
    <row r="247" spans="1:17" ht="28.8" x14ac:dyDescent="0.3">
      <c r="A247" s="10">
        <v>311</v>
      </c>
      <c r="B247" s="10" t="s">
        <v>1690</v>
      </c>
      <c r="C247" s="10" t="s">
        <v>1691</v>
      </c>
      <c r="D247" s="10" t="s">
        <v>1692</v>
      </c>
      <c r="E247" s="10" t="s">
        <v>16</v>
      </c>
      <c r="F247" s="75"/>
      <c r="G247" s="10" t="s">
        <v>1596</v>
      </c>
      <c r="H247" s="41">
        <f t="shared" si="9"/>
        <v>244</v>
      </c>
      <c r="I247" s="10" t="s">
        <v>29</v>
      </c>
      <c r="J247" s="10" t="s">
        <v>1693</v>
      </c>
      <c r="K247" s="43"/>
      <c r="L247" s="43"/>
      <c r="M247" s="10" t="s">
        <v>62</v>
      </c>
      <c r="N247" s="43"/>
      <c r="O247" s="41">
        <f t="shared" si="7"/>
        <v>0</v>
      </c>
      <c r="P247" s="10">
        <v>1</v>
      </c>
      <c r="Q247" s="43"/>
    </row>
    <row r="248" spans="1:17" ht="28.8" x14ac:dyDescent="0.3">
      <c r="A248" s="10">
        <v>312</v>
      </c>
      <c r="B248" s="10" t="s">
        <v>1694</v>
      </c>
      <c r="C248" s="10" t="s">
        <v>1695</v>
      </c>
      <c r="D248" s="10" t="s">
        <v>1696</v>
      </c>
      <c r="E248" s="10" t="s">
        <v>16</v>
      </c>
      <c r="F248" s="75"/>
      <c r="G248" s="10" t="s">
        <v>1596</v>
      </c>
      <c r="H248" s="41">
        <f t="shared" si="9"/>
        <v>245</v>
      </c>
      <c r="I248" s="10" t="s">
        <v>29</v>
      </c>
      <c r="J248" s="10" t="s">
        <v>1697</v>
      </c>
      <c r="K248" s="43"/>
      <c r="L248" s="43"/>
      <c r="M248" s="10" t="s">
        <v>62</v>
      </c>
      <c r="N248" s="43"/>
      <c r="O248" s="41">
        <f t="shared" si="7"/>
        <v>0</v>
      </c>
      <c r="P248" s="10">
        <v>1</v>
      </c>
      <c r="Q248" s="43"/>
    </row>
    <row r="249" spans="1:17" ht="28.8" x14ac:dyDescent="0.3">
      <c r="A249" s="10">
        <v>313</v>
      </c>
      <c r="B249" s="10" t="s">
        <v>1698</v>
      </c>
      <c r="C249" s="10" t="s">
        <v>1517</v>
      </c>
      <c r="D249" s="10" t="s">
        <v>1696</v>
      </c>
      <c r="E249" s="10" t="s">
        <v>16</v>
      </c>
      <c r="F249" s="10" t="s">
        <v>23</v>
      </c>
      <c r="G249" s="10" t="s">
        <v>1596</v>
      </c>
      <c r="H249" s="41">
        <f t="shared" si="9"/>
        <v>246</v>
      </c>
      <c r="I249" s="10" t="s">
        <v>29</v>
      </c>
      <c r="J249" s="10" t="s">
        <v>1699</v>
      </c>
      <c r="K249" s="43"/>
      <c r="L249" s="43"/>
      <c r="M249" s="10"/>
      <c r="N249" s="43"/>
      <c r="O249" s="41">
        <f t="shared" si="7"/>
        <v>0</v>
      </c>
      <c r="P249" s="10">
        <v>1</v>
      </c>
      <c r="Q249" s="43"/>
    </row>
    <row r="250" spans="1:17" ht="28.8" x14ac:dyDescent="0.3">
      <c r="A250" s="10">
        <v>315</v>
      </c>
      <c r="B250" s="10" t="s">
        <v>1700</v>
      </c>
      <c r="C250" s="10" t="s">
        <v>635</v>
      </c>
      <c r="D250" s="10" t="s">
        <v>1701</v>
      </c>
      <c r="E250" s="10" t="s">
        <v>16</v>
      </c>
      <c r="F250" s="10" t="s">
        <v>23</v>
      </c>
      <c r="G250" s="10" t="s">
        <v>1596</v>
      </c>
      <c r="H250" s="41">
        <f t="shared" si="9"/>
        <v>247</v>
      </c>
      <c r="I250" s="10" t="s">
        <v>23</v>
      </c>
      <c r="J250" s="10" t="s">
        <v>1702</v>
      </c>
      <c r="K250" s="43"/>
      <c r="L250" s="43"/>
      <c r="M250" s="10"/>
      <c r="N250" s="43"/>
      <c r="O250" s="41">
        <f t="shared" si="7"/>
        <v>1</v>
      </c>
      <c r="P250" s="10">
        <v>1</v>
      </c>
      <c r="Q250" s="41"/>
    </row>
    <row r="251" spans="1:17" ht="28.8" x14ac:dyDescent="0.3">
      <c r="A251" s="10">
        <v>316</v>
      </c>
      <c r="B251" s="10" t="s">
        <v>1703</v>
      </c>
      <c r="C251" s="10" t="s">
        <v>1704</v>
      </c>
      <c r="D251" s="10" t="s">
        <v>1701</v>
      </c>
      <c r="E251" s="10" t="s">
        <v>16</v>
      </c>
      <c r="F251" s="75"/>
      <c r="G251" s="10" t="s">
        <v>1596</v>
      </c>
      <c r="H251" s="41">
        <f t="shared" si="9"/>
        <v>248</v>
      </c>
      <c r="I251" s="10" t="s">
        <v>29</v>
      </c>
      <c r="J251" s="10" t="s">
        <v>1705</v>
      </c>
      <c r="K251" s="43"/>
      <c r="L251" s="43"/>
      <c r="M251" s="10" t="s">
        <v>62</v>
      </c>
      <c r="N251" s="43"/>
      <c r="O251" s="41">
        <f t="shared" si="7"/>
        <v>0</v>
      </c>
      <c r="P251" s="10">
        <v>1</v>
      </c>
      <c r="Q251" s="43"/>
    </row>
    <row r="252" spans="1:17" ht="28.8" x14ac:dyDescent="0.3">
      <c r="A252" s="10">
        <v>317</v>
      </c>
      <c r="B252" s="10" t="s">
        <v>1706</v>
      </c>
      <c r="C252" s="10" t="s">
        <v>1213</v>
      </c>
      <c r="D252" s="10" t="s">
        <v>1707</v>
      </c>
      <c r="E252" s="10" t="s">
        <v>16</v>
      </c>
      <c r="F252" s="75"/>
      <c r="G252" s="10" t="s">
        <v>1596</v>
      </c>
      <c r="H252" s="41">
        <f t="shared" si="9"/>
        <v>249</v>
      </c>
      <c r="I252" s="10" t="s">
        <v>29</v>
      </c>
      <c r="J252" s="10" t="s">
        <v>1708</v>
      </c>
      <c r="K252" s="43"/>
      <c r="L252" s="43"/>
      <c r="M252" s="10" t="s">
        <v>62</v>
      </c>
      <c r="N252" s="43"/>
      <c r="O252" s="41">
        <f t="shared" si="7"/>
        <v>0</v>
      </c>
      <c r="P252" s="10">
        <v>1</v>
      </c>
      <c r="Q252" s="43"/>
    </row>
    <row r="253" spans="1:17" ht="28.8" x14ac:dyDescent="0.3">
      <c r="A253" s="10">
        <v>318</v>
      </c>
      <c r="B253" s="10" t="s">
        <v>1709</v>
      </c>
      <c r="C253" s="10" t="s">
        <v>1710</v>
      </c>
      <c r="D253" s="10" t="s">
        <v>1711</v>
      </c>
      <c r="E253" s="10" t="s">
        <v>16</v>
      </c>
      <c r="F253" s="75"/>
      <c r="G253" s="10" t="s">
        <v>1596</v>
      </c>
      <c r="H253" s="41">
        <f t="shared" si="9"/>
        <v>250</v>
      </c>
      <c r="I253" s="10" t="s">
        <v>29</v>
      </c>
      <c r="J253" s="10" t="s">
        <v>1712</v>
      </c>
      <c r="K253" s="43"/>
      <c r="L253" s="43"/>
      <c r="M253" s="10" t="s">
        <v>62</v>
      </c>
      <c r="N253" s="43"/>
      <c r="O253" s="41">
        <f t="shared" si="7"/>
        <v>0</v>
      </c>
      <c r="P253" s="10">
        <v>1</v>
      </c>
      <c r="Q253" s="43"/>
    </row>
    <row r="254" spans="1:17" ht="28.8" x14ac:dyDescent="0.3">
      <c r="A254" s="10">
        <v>320</v>
      </c>
      <c r="B254" s="10" t="s">
        <v>1713</v>
      </c>
      <c r="C254" s="10" t="s">
        <v>1266</v>
      </c>
      <c r="D254" s="10" t="s">
        <v>1711</v>
      </c>
      <c r="E254" s="10" t="s">
        <v>16</v>
      </c>
      <c r="F254" s="75"/>
      <c r="G254" s="10" t="s">
        <v>1596</v>
      </c>
      <c r="H254" s="41">
        <f t="shared" si="9"/>
        <v>251</v>
      </c>
      <c r="I254" s="10" t="s">
        <v>29</v>
      </c>
      <c r="J254" s="10" t="s">
        <v>1714</v>
      </c>
      <c r="K254" s="43"/>
      <c r="L254" s="43"/>
      <c r="M254" s="10" t="s">
        <v>62</v>
      </c>
      <c r="N254" s="43"/>
      <c r="O254" s="41">
        <f t="shared" si="7"/>
        <v>0</v>
      </c>
      <c r="P254" s="10">
        <v>1</v>
      </c>
      <c r="Q254" s="43"/>
    </row>
    <row r="255" spans="1:17" ht="28.8" x14ac:dyDescent="0.3">
      <c r="A255" s="10">
        <v>321</v>
      </c>
      <c r="B255" s="10" t="s">
        <v>1715</v>
      </c>
      <c r="C255" s="10" t="s">
        <v>377</v>
      </c>
      <c r="D255" s="10" t="s">
        <v>1716</v>
      </c>
      <c r="E255" s="10" t="s">
        <v>16</v>
      </c>
      <c r="F255" s="10" t="s">
        <v>23</v>
      </c>
      <c r="G255" s="10" t="s">
        <v>1596</v>
      </c>
      <c r="H255" s="41">
        <f t="shared" si="9"/>
        <v>252</v>
      </c>
      <c r="I255" s="10" t="s">
        <v>23</v>
      </c>
      <c r="J255" s="10" t="s">
        <v>1717</v>
      </c>
      <c r="K255" s="43"/>
      <c r="L255" s="43"/>
      <c r="M255" s="10"/>
      <c r="N255" s="43"/>
      <c r="O255" s="41">
        <f t="shared" si="7"/>
        <v>1</v>
      </c>
      <c r="P255" s="10">
        <v>1</v>
      </c>
      <c r="Q255" s="41"/>
    </row>
    <row r="256" spans="1:17" ht="28.8" x14ac:dyDescent="0.3">
      <c r="A256" s="10">
        <v>322</v>
      </c>
      <c r="B256" s="10" t="s">
        <v>1718</v>
      </c>
      <c r="C256" s="10" t="s">
        <v>1719</v>
      </c>
      <c r="D256" s="10" t="s">
        <v>1716</v>
      </c>
      <c r="E256" s="10" t="s">
        <v>16</v>
      </c>
      <c r="F256" s="10" t="s">
        <v>23</v>
      </c>
      <c r="G256" s="10" t="s">
        <v>1596</v>
      </c>
      <c r="H256" s="41">
        <f t="shared" si="9"/>
        <v>253</v>
      </c>
      <c r="I256" s="10" t="s">
        <v>29</v>
      </c>
      <c r="J256" s="10" t="s">
        <v>1720</v>
      </c>
      <c r="K256" s="43"/>
      <c r="L256" s="43"/>
      <c r="M256" s="10"/>
      <c r="N256" s="43"/>
      <c r="O256" s="41">
        <f t="shared" si="7"/>
        <v>0</v>
      </c>
      <c r="P256" s="10">
        <v>1</v>
      </c>
      <c r="Q256" s="43"/>
    </row>
    <row r="257" spans="1:17" ht="28.8" x14ac:dyDescent="0.3">
      <c r="A257" s="10">
        <v>323</v>
      </c>
      <c r="B257" s="10" t="s">
        <v>1721</v>
      </c>
      <c r="C257" s="10" t="s">
        <v>79</v>
      </c>
      <c r="D257" s="10" t="s">
        <v>1716</v>
      </c>
      <c r="E257" s="10" t="s">
        <v>16</v>
      </c>
      <c r="F257" s="10" t="s">
        <v>23</v>
      </c>
      <c r="G257" s="10" t="s">
        <v>1596</v>
      </c>
      <c r="H257" s="41">
        <f t="shared" si="9"/>
        <v>254</v>
      </c>
      <c r="I257" s="10" t="s">
        <v>29</v>
      </c>
      <c r="J257" s="10" t="s">
        <v>1722</v>
      </c>
      <c r="K257" s="43"/>
      <c r="L257" s="43"/>
      <c r="M257" s="10"/>
      <c r="N257" s="43"/>
      <c r="O257" s="41">
        <f t="shared" si="7"/>
        <v>0</v>
      </c>
      <c r="P257" s="10">
        <v>1</v>
      </c>
      <c r="Q257" s="43"/>
    </row>
    <row r="258" spans="1:17" ht="28.8" x14ac:dyDescent="0.3">
      <c r="A258" s="10">
        <v>324</v>
      </c>
      <c r="B258" s="10" t="s">
        <v>1723</v>
      </c>
      <c r="C258" s="10" t="s">
        <v>373</v>
      </c>
      <c r="D258" s="10" t="s">
        <v>1716</v>
      </c>
      <c r="E258" s="10" t="s">
        <v>16</v>
      </c>
      <c r="F258" s="10" t="s">
        <v>23</v>
      </c>
      <c r="G258" s="10" t="s">
        <v>1596</v>
      </c>
      <c r="H258" s="41">
        <f t="shared" si="9"/>
        <v>255</v>
      </c>
      <c r="I258" s="10" t="s">
        <v>29</v>
      </c>
      <c r="J258" s="10" t="s">
        <v>1724</v>
      </c>
      <c r="K258" s="43"/>
      <c r="L258" s="43"/>
      <c r="M258" s="10"/>
      <c r="N258" s="43"/>
      <c r="O258" s="41">
        <f t="shared" si="7"/>
        <v>0</v>
      </c>
      <c r="P258" s="10">
        <v>1</v>
      </c>
      <c r="Q258" s="43"/>
    </row>
    <row r="259" spans="1:17" ht="28.8" x14ac:dyDescent="0.3">
      <c r="A259" s="10">
        <v>326</v>
      </c>
      <c r="B259" s="10" t="s">
        <v>1725</v>
      </c>
      <c r="C259" s="10" t="s">
        <v>457</v>
      </c>
      <c r="D259" s="10" t="s">
        <v>1726</v>
      </c>
      <c r="E259" s="10" t="s">
        <v>16</v>
      </c>
      <c r="F259" s="10" t="s">
        <v>23</v>
      </c>
      <c r="G259" s="10" t="s">
        <v>1596</v>
      </c>
      <c r="H259" s="41">
        <f t="shared" si="9"/>
        <v>256</v>
      </c>
      <c r="I259" s="10" t="s">
        <v>23</v>
      </c>
      <c r="J259" s="10" t="s">
        <v>1727</v>
      </c>
      <c r="K259" s="43"/>
      <c r="L259" s="43"/>
      <c r="M259" s="10"/>
      <c r="N259" s="43"/>
      <c r="O259" s="41">
        <f t="shared" si="7"/>
        <v>1</v>
      </c>
      <c r="P259" s="10">
        <v>1</v>
      </c>
      <c r="Q259" s="41"/>
    </row>
    <row r="260" spans="1:17" ht="28.8" x14ac:dyDescent="0.3">
      <c r="A260" s="10">
        <v>327</v>
      </c>
      <c r="B260" s="10" t="s">
        <v>1728</v>
      </c>
      <c r="C260" s="10" t="s">
        <v>42</v>
      </c>
      <c r="D260" s="10" t="s">
        <v>1726</v>
      </c>
      <c r="E260" s="10" t="s">
        <v>16</v>
      </c>
      <c r="F260" s="10" t="s">
        <v>23</v>
      </c>
      <c r="G260" s="10" t="s">
        <v>1596</v>
      </c>
      <c r="H260" s="41">
        <f t="shared" si="9"/>
        <v>257</v>
      </c>
      <c r="I260" s="10" t="s">
        <v>23</v>
      </c>
      <c r="J260" s="10" t="s">
        <v>1729</v>
      </c>
      <c r="K260" s="43"/>
      <c r="L260" s="43"/>
      <c r="M260" s="10"/>
      <c r="N260" s="43"/>
      <c r="O260" s="41">
        <f t="shared" si="7"/>
        <v>1</v>
      </c>
      <c r="P260" s="10">
        <v>1</v>
      </c>
      <c r="Q260" s="41"/>
    </row>
    <row r="261" spans="1:17" ht="28.8" x14ac:dyDescent="0.3">
      <c r="A261" s="10">
        <v>328</v>
      </c>
      <c r="B261" s="10" t="s">
        <v>2927</v>
      </c>
      <c r="C261" s="10" t="s">
        <v>136</v>
      </c>
      <c r="D261" s="10" t="s">
        <v>2928</v>
      </c>
      <c r="E261" s="10" t="s">
        <v>16</v>
      </c>
      <c r="F261" s="10" t="s">
        <v>23</v>
      </c>
      <c r="G261" s="10" t="s">
        <v>1596</v>
      </c>
      <c r="H261" s="41">
        <f t="shared" si="9"/>
        <v>258</v>
      </c>
      <c r="I261" s="10" t="s">
        <v>29</v>
      </c>
      <c r="J261" s="10" t="s">
        <v>2929</v>
      </c>
      <c r="K261" s="43"/>
      <c r="L261" s="43"/>
      <c r="M261" s="10"/>
      <c r="N261" s="43"/>
      <c r="O261" s="41">
        <f t="shared" si="7"/>
        <v>0</v>
      </c>
      <c r="P261" s="10">
        <v>1</v>
      </c>
      <c r="Q261" s="43"/>
    </row>
    <row r="262" spans="1:17" ht="28.8" x14ac:dyDescent="0.3">
      <c r="A262" s="10">
        <v>329</v>
      </c>
      <c r="B262" s="10" t="s">
        <v>1730</v>
      </c>
      <c r="C262" s="10" t="s">
        <v>1731</v>
      </c>
      <c r="D262" s="10" t="s">
        <v>1732</v>
      </c>
      <c r="E262" s="10" t="s">
        <v>16</v>
      </c>
      <c r="F262" s="75"/>
      <c r="G262" s="10" t="s">
        <v>1596</v>
      </c>
      <c r="H262" s="41">
        <f t="shared" si="9"/>
        <v>259</v>
      </c>
      <c r="I262" s="10" t="s">
        <v>29</v>
      </c>
      <c r="J262" s="10" t="s">
        <v>1733</v>
      </c>
      <c r="K262" s="43"/>
      <c r="L262" s="43"/>
      <c r="M262" s="10" t="s">
        <v>62</v>
      </c>
      <c r="N262" s="43"/>
      <c r="O262" s="41">
        <f t="shared" si="7"/>
        <v>0</v>
      </c>
      <c r="P262" s="10">
        <v>1</v>
      </c>
      <c r="Q262" s="43"/>
    </row>
    <row r="263" spans="1:17" ht="28.8" x14ac:dyDescent="0.3">
      <c r="A263" s="10">
        <v>330</v>
      </c>
      <c r="B263" s="10" t="s">
        <v>1734</v>
      </c>
      <c r="C263" s="10" t="s">
        <v>1292</v>
      </c>
      <c r="D263" s="10" t="s">
        <v>1732</v>
      </c>
      <c r="E263" s="10" t="s">
        <v>16</v>
      </c>
      <c r="F263" s="10" t="s">
        <v>23</v>
      </c>
      <c r="G263" s="10" t="s">
        <v>1596</v>
      </c>
      <c r="H263" s="41">
        <f t="shared" si="9"/>
        <v>260</v>
      </c>
      <c r="I263" s="10" t="s">
        <v>23</v>
      </c>
      <c r="J263" s="10" t="s">
        <v>1735</v>
      </c>
      <c r="K263" s="43"/>
      <c r="L263" s="43"/>
      <c r="M263" s="10"/>
      <c r="N263" s="43"/>
      <c r="O263" s="41">
        <f t="shared" ref="O263:O326" si="10">IF(F263=I263,1,0)</f>
        <v>1</v>
      </c>
      <c r="P263" s="10">
        <v>1</v>
      </c>
      <c r="Q263" s="41"/>
    </row>
    <row r="264" spans="1:17" ht="28.8" x14ac:dyDescent="0.3">
      <c r="A264" s="10">
        <v>332</v>
      </c>
      <c r="B264" s="10" t="s">
        <v>1736</v>
      </c>
      <c r="C264" s="10" t="s">
        <v>771</v>
      </c>
      <c r="D264" s="10" t="s">
        <v>1737</v>
      </c>
      <c r="E264" s="10" t="s">
        <v>16</v>
      </c>
      <c r="F264" s="10" t="s">
        <v>23</v>
      </c>
      <c r="G264" s="10" t="s">
        <v>1596</v>
      </c>
      <c r="H264" s="41">
        <f t="shared" si="9"/>
        <v>261</v>
      </c>
      <c r="I264" s="10" t="s">
        <v>29</v>
      </c>
      <c r="J264" s="10" t="s">
        <v>1738</v>
      </c>
      <c r="K264" s="43"/>
      <c r="L264" s="43"/>
      <c r="M264" s="10"/>
      <c r="N264" s="43"/>
      <c r="O264" s="41">
        <f t="shared" si="10"/>
        <v>0</v>
      </c>
      <c r="P264" s="10">
        <v>1</v>
      </c>
      <c r="Q264" s="43"/>
    </row>
    <row r="265" spans="1:17" ht="28.8" x14ac:dyDescent="0.3">
      <c r="A265" s="10">
        <v>333</v>
      </c>
      <c r="B265" s="10" t="s">
        <v>1739</v>
      </c>
      <c r="C265" s="10" t="s">
        <v>110</v>
      </c>
      <c r="D265" s="10" t="s">
        <v>1737</v>
      </c>
      <c r="E265" s="10" t="s">
        <v>16</v>
      </c>
      <c r="F265" s="10" t="s">
        <v>23</v>
      </c>
      <c r="G265" s="10" t="s">
        <v>1596</v>
      </c>
      <c r="H265" s="41">
        <f t="shared" si="9"/>
        <v>262</v>
      </c>
      <c r="I265" s="10" t="s">
        <v>23</v>
      </c>
      <c r="J265" s="10" t="s">
        <v>1740</v>
      </c>
      <c r="K265" s="43"/>
      <c r="L265" s="43"/>
      <c r="M265" s="10"/>
      <c r="N265" s="43"/>
      <c r="O265" s="41">
        <f t="shared" si="10"/>
        <v>1</v>
      </c>
      <c r="P265" s="10">
        <v>1</v>
      </c>
      <c r="Q265" s="41"/>
    </row>
    <row r="266" spans="1:17" ht="28.8" x14ac:dyDescent="0.3">
      <c r="A266" s="10">
        <v>334</v>
      </c>
      <c r="B266" s="10" t="s">
        <v>1741</v>
      </c>
      <c r="C266" s="10" t="s">
        <v>42</v>
      </c>
      <c r="D266" s="10" t="s">
        <v>1737</v>
      </c>
      <c r="E266" s="10" t="s">
        <v>16</v>
      </c>
      <c r="F266" s="10" t="s">
        <v>23</v>
      </c>
      <c r="G266" s="10" t="s">
        <v>1596</v>
      </c>
      <c r="H266" s="41">
        <f t="shared" si="9"/>
        <v>263</v>
      </c>
      <c r="I266" s="10" t="s">
        <v>29</v>
      </c>
      <c r="J266" s="10" t="s">
        <v>1742</v>
      </c>
      <c r="K266" s="43"/>
      <c r="L266" s="43"/>
      <c r="M266" s="10"/>
      <c r="N266" s="43"/>
      <c r="O266" s="41">
        <f t="shared" si="10"/>
        <v>0</v>
      </c>
      <c r="P266" s="10">
        <v>1</v>
      </c>
      <c r="Q266" s="43"/>
    </row>
    <row r="267" spans="1:17" ht="28.8" x14ac:dyDescent="0.3">
      <c r="A267" s="10">
        <v>335</v>
      </c>
      <c r="B267" s="10" t="s">
        <v>1743</v>
      </c>
      <c r="C267" s="10" t="s">
        <v>1744</v>
      </c>
      <c r="D267" s="10" t="s">
        <v>1737</v>
      </c>
      <c r="E267" s="10" t="s">
        <v>16</v>
      </c>
      <c r="F267" s="10" t="s">
        <v>23</v>
      </c>
      <c r="G267" s="10" t="s">
        <v>1596</v>
      </c>
      <c r="H267" s="41">
        <f t="shared" si="9"/>
        <v>264</v>
      </c>
      <c r="I267" s="10" t="s">
        <v>23</v>
      </c>
      <c r="J267" s="10" t="s">
        <v>1745</v>
      </c>
      <c r="K267" s="43"/>
      <c r="L267" s="43"/>
      <c r="M267" s="10" t="s">
        <v>799</v>
      </c>
      <c r="N267" s="43"/>
      <c r="O267" s="41">
        <f t="shared" si="10"/>
        <v>1</v>
      </c>
      <c r="P267" s="10">
        <v>1</v>
      </c>
      <c r="Q267" s="41"/>
    </row>
    <row r="268" spans="1:17" ht="28.8" x14ac:dyDescent="0.3">
      <c r="A268" s="10">
        <v>336</v>
      </c>
      <c r="B268" s="10" t="s">
        <v>1746</v>
      </c>
      <c r="C268" s="10" t="s">
        <v>38</v>
      </c>
      <c r="D268" s="10" t="s">
        <v>1747</v>
      </c>
      <c r="E268" s="10" t="s">
        <v>16</v>
      </c>
      <c r="F268" s="10" t="s">
        <v>23</v>
      </c>
      <c r="G268" s="10" t="s">
        <v>1596</v>
      </c>
      <c r="H268" s="41">
        <f t="shared" si="9"/>
        <v>265</v>
      </c>
      <c r="I268" s="10" t="s">
        <v>29</v>
      </c>
      <c r="J268" s="10" t="s">
        <v>1748</v>
      </c>
      <c r="K268" s="43"/>
      <c r="L268" s="43"/>
      <c r="M268" s="10"/>
      <c r="N268" s="43"/>
      <c r="O268" s="41">
        <f t="shared" si="10"/>
        <v>0</v>
      </c>
      <c r="P268" s="10">
        <v>1</v>
      </c>
      <c r="Q268" s="43"/>
    </row>
    <row r="269" spans="1:17" ht="28.8" x14ac:dyDescent="0.3">
      <c r="A269" s="10">
        <v>337</v>
      </c>
      <c r="B269" s="10" t="s">
        <v>1749</v>
      </c>
      <c r="C269" s="10" t="s">
        <v>635</v>
      </c>
      <c r="D269" s="10" t="s">
        <v>1747</v>
      </c>
      <c r="E269" s="10" t="s">
        <v>16</v>
      </c>
      <c r="F269" s="10" t="s">
        <v>23</v>
      </c>
      <c r="G269" s="10" t="s">
        <v>1596</v>
      </c>
      <c r="H269" s="41">
        <f t="shared" si="9"/>
        <v>266</v>
      </c>
      <c r="I269" s="10" t="s">
        <v>23</v>
      </c>
      <c r="J269" s="10" t="s">
        <v>1750</v>
      </c>
      <c r="K269" s="43"/>
      <c r="L269" s="43"/>
      <c r="M269" s="10"/>
      <c r="N269" s="43"/>
      <c r="O269" s="41">
        <f t="shared" si="10"/>
        <v>1</v>
      </c>
      <c r="P269" s="10">
        <v>1</v>
      </c>
      <c r="Q269" s="41"/>
    </row>
    <row r="270" spans="1:17" ht="28.8" x14ac:dyDescent="0.3">
      <c r="A270" s="10">
        <v>338</v>
      </c>
      <c r="B270" s="10" t="s">
        <v>1751</v>
      </c>
      <c r="C270" s="10" t="s">
        <v>222</v>
      </c>
      <c r="D270" s="10" t="s">
        <v>1752</v>
      </c>
      <c r="E270" s="10" t="s">
        <v>16</v>
      </c>
      <c r="F270" s="10" t="s">
        <v>23</v>
      </c>
      <c r="G270" s="10" t="s">
        <v>1596</v>
      </c>
      <c r="H270" s="41">
        <f t="shared" si="9"/>
        <v>267</v>
      </c>
      <c r="I270" s="10" t="s">
        <v>23</v>
      </c>
      <c r="J270" s="10" t="s">
        <v>1753</v>
      </c>
      <c r="K270" s="43"/>
      <c r="L270" s="43"/>
      <c r="M270" s="10"/>
      <c r="N270" s="43"/>
      <c r="O270" s="41">
        <f t="shared" si="10"/>
        <v>1</v>
      </c>
      <c r="P270" s="10">
        <v>1</v>
      </c>
      <c r="Q270" s="41"/>
    </row>
    <row r="271" spans="1:17" ht="28.8" x14ac:dyDescent="0.3">
      <c r="A271" s="10">
        <v>339</v>
      </c>
      <c r="B271" s="10" t="s">
        <v>1754</v>
      </c>
      <c r="C271" s="10" t="s">
        <v>51</v>
      </c>
      <c r="D271" s="10" t="s">
        <v>1752</v>
      </c>
      <c r="E271" s="10" t="s">
        <v>16</v>
      </c>
      <c r="F271" s="10" t="s">
        <v>23</v>
      </c>
      <c r="G271" s="10" t="s">
        <v>1596</v>
      </c>
      <c r="H271" s="41">
        <f t="shared" si="9"/>
        <v>268</v>
      </c>
      <c r="I271" s="10" t="s">
        <v>29</v>
      </c>
      <c r="J271" s="10" t="s">
        <v>1089</v>
      </c>
      <c r="K271" s="43"/>
      <c r="L271" s="43"/>
      <c r="M271" s="10"/>
      <c r="N271" s="43"/>
      <c r="O271" s="41">
        <f t="shared" si="10"/>
        <v>0</v>
      </c>
      <c r="P271" s="10">
        <v>1</v>
      </c>
      <c r="Q271" s="43"/>
    </row>
    <row r="272" spans="1:17" ht="28.8" x14ac:dyDescent="0.3">
      <c r="A272" s="10">
        <v>340</v>
      </c>
      <c r="B272" s="10" t="s">
        <v>1755</v>
      </c>
      <c r="C272" s="10" t="s">
        <v>1756</v>
      </c>
      <c r="D272" s="10" t="s">
        <v>1757</v>
      </c>
      <c r="E272" s="10" t="s">
        <v>16</v>
      </c>
      <c r="F272" s="41" t="s">
        <v>29</v>
      </c>
      <c r="G272" s="10" t="s">
        <v>1596</v>
      </c>
      <c r="H272" s="41">
        <f t="shared" si="9"/>
        <v>269</v>
      </c>
      <c r="I272" s="10" t="s">
        <v>29</v>
      </c>
      <c r="J272" s="10" t="s">
        <v>1531</v>
      </c>
      <c r="K272" s="43"/>
      <c r="L272" s="43"/>
      <c r="M272" s="10"/>
      <c r="N272" s="43"/>
      <c r="O272" s="41"/>
      <c r="P272" s="10">
        <v>1</v>
      </c>
      <c r="Q272" s="43"/>
    </row>
    <row r="273" spans="1:17" ht="28.8" x14ac:dyDescent="0.3">
      <c r="A273" s="10">
        <v>341</v>
      </c>
      <c r="B273" s="10" t="s">
        <v>1758</v>
      </c>
      <c r="C273" s="10" t="s">
        <v>1759</v>
      </c>
      <c r="D273" s="10" t="s">
        <v>1760</v>
      </c>
      <c r="E273" s="10" t="s">
        <v>16</v>
      </c>
      <c r="F273" s="75"/>
      <c r="G273" s="10" t="s">
        <v>1596</v>
      </c>
      <c r="H273" s="41">
        <f t="shared" si="9"/>
        <v>270</v>
      </c>
      <c r="I273" s="10" t="s">
        <v>29</v>
      </c>
      <c r="J273" s="10" t="s">
        <v>1761</v>
      </c>
      <c r="K273" s="43"/>
      <c r="L273" s="43"/>
      <c r="M273" s="10" t="s">
        <v>62</v>
      </c>
      <c r="N273" s="43"/>
      <c r="O273" s="41">
        <f t="shared" si="10"/>
        <v>0</v>
      </c>
      <c r="P273" s="10">
        <v>1</v>
      </c>
      <c r="Q273" s="43"/>
    </row>
    <row r="274" spans="1:17" ht="28.8" x14ac:dyDescent="0.3">
      <c r="A274" s="10">
        <v>342</v>
      </c>
      <c r="B274" s="10" t="s">
        <v>1762</v>
      </c>
      <c r="C274" s="10" t="s">
        <v>115</v>
      </c>
      <c r="D274" s="10" t="s">
        <v>1760</v>
      </c>
      <c r="E274" s="10" t="s">
        <v>16</v>
      </c>
      <c r="F274" s="10" t="s">
        <v>23</v>
      </c>
      <c r="G274" s="10" t="s">
        <v>1596</v>
      </c>
      <c r="H274" s="41">
        <f t="shared" si="9"/>
        <v>271</v>
      </c>
      <c r="I274" s="10" t="s">
        <v>23</v>
      </c>
      <c r="J274" s="10" t="s">
        <v>1763</v>
      </c>
      <c r="K274" s="43"/>
      <c r="L274" s="43"/>
      <c r="M274" s="10"/>
      <c r="N274" s="43"/>
      <c r="O274" s="41">
        <f t="shared" si="10"/>
        <v>1</v>
      </c>
      <c r="P274" s="10">
        <v>1</v>
      </c>
      <c r="Q274" s="41"/>
    </row>
    <row r="275" spans="1:17" ht="28.8" x14ac:dyDescent="0.3">
      <c r="A275" s="10">
        <v>343</v>
      </c>
      <c r="B275" s="10" t="s">
        <v>1764</v>
      </c>
      <c r="C275" s="10" t="s">
        <v>38</v>
      </c>
      <c r="D275" s="10" t="s">
        <v>1765</v>
      </c>
      <c r="E275" s="10" t="s">
        <v>16</v>
      </c>
      <c r="F275" s="10" t="s">
        <v>23</v>
      </c>
      <c r="G275" s="10" t="s">
        <v>1596</v>
      </c>
      <c r="H275" s="41">
        <f t="shared" si="9"/>
        <v>272</v>
      </c>
      <c r="I275" s="10" t="s">
        <v>23</v>
      </c>
      <c r="J275" s="10" t="s">
        <v>1766</v>
      </c>
      <c r="K275" s="43"/>
      <c r="L275" s="43"/>
      <c r="M275" s="10"/>
      <c r="N275" s="43"/>
      <c r="O275" s="41">
        <f t="shared" si="10"/>
        <v>1</v>
      </c>
      <c r="P275" s="10">
        <v>1</v>
      </c>
      <c r="Q275" s="41"/>
    </row>
    <row r="276" spans="1:17" ht="28.8" x14ac:dyDescent="0.3">
      <c r="A276" s="10">
        <v>344</v>
      </c>
      <c r="B276" s="10" t="s">
        <v>1767</v>
      </c>
      <c r="C276" s="10" t="s">
        <v>1768</v>
      </c>
      <c r="D276" s="10" t="s">
        <v>1765</v>
      </c>
      <c r="E276" s="10" t="s">
        <v>16</v>
      </c>
      <c r="F276" s="10" t="s">
        <v>23</v>
      </c>
      <c r="G276" s="10" t="s">
        <v>1596</v>
      </c>
      <c r="H276" s="41">
        <f t="shared" si="9"/>
        <v>273</v>
      </c>
      <c r="I276" s="10" t="s">
        <v>29</v>
      </c>
      <c r="J276" s="10" t="s">
        <v>1769</v>
      </c>
      <c r="K276" s="43"/>
      <c r="L276" s="43"/>
      <c r="M276" s="10"/>
      <c r="N276" s="43"/>
      <c r="O276" s="41">
        <f t="shared" si="10"/>
        <v>0</v>
      </c>
      <c r="P276" s="10">
        <v>1</v>
      </c>
      <c r="Q276" s="43"/>
    </row>
    <row r="277" spans="1:17" ht="28.8" x14ac:dyDescent="0.3">
      <c r="A277" s="10">
        <v>345</v>
      </c>
      <c r="B277" s="10" t="s">
        <v>1770</v>
      </c>
      <c r="C277" s="10" t="s">
        <v>1771</v>
      </c>
      <c r="D277" s="10" t="s">
        <v>1772</v>
      </c>
      <c r="E277" s="10" t="s">
        <v>16</v>
      </c>
      <c r="F277" s="75"/>
      <c r="G277" s="10" t="s">
        <v>1596</v>
      </c>
      <c r="H277" s="41">
        <f t="shared" si="9"/>
        <v>274</v>
      </c>
      <c r="I277" s="10" t="s">
        <v>29</v>
      </c>
      <c r="J277" s="10" t="s">
        <v>1773</v>
      </c>
      <c r="K277" s="43"/>
      <c r="L277" s="43"/>
      <c r="M277" s="10" t="s">
        <v>1788</v>
      </c>
      <c r="N277" s="43"/>
      <c r="O277" s="41">
        <f t="shared" si="10"/>
        <v>0</v>
      </c>
      <c r="P277" s="10">
        <v>1</v>
      </c>
      <c r="Q277" s="43"/>
    </row>
    <row r="278" spans="1:17" ht="28.8" x14ac:dyDescent="0.3">
      <c r="A278" s="10">
        <v>346</v>
      </c>
      <c r="B278" s="10" t="s">
        <v>1774</v>
      </c>
      <c r="C278" s="10" t="s">
        <v>110</v>
      </c>
      <c r="D278" s="10" t="s">
        <v>1772</v>
      </c>
      <c r="E278" s="10" t="s">
        <v>16</v>
      </c>
      <c r="F278" s="10" t="s">
        <v>23</v>
      </c>
      <c r="G278" s="10" t="s">
        <v>1596</v>
      </c>
      <c r="H278" s="41">
        <f t="shared" si="9"/>
        <v>275</v>
      </c>
      <c r="I278" s="10" t="s">
        <v>29</v>
      </c>
      <c r="J278" s="10" t="s">
        <v>1164</v>
      </c>
      <c r="K278" s="43"/>
      <c r="L278" s="43"/>
      <c r="M278" s="10"/>
      <c r="N278" s="43"/>
      <c r="O278" s="41">
        <f t="shared" si="10"/>
        <v>0</v>
      </c>
      <c r="P278" s="10">
        <v>1</v>
      </c>
      <c r="Q278" s="43"/>
    </row>
    <row r="279" spans="1:17" ht="28.8" x14ac:dyDescent="0.3">
      <c r="A279" s="10">
        <v>347</v>
      </c>
      <c r="B279" s="10" t="s">
        <v>1775</v>
      </c>
      <c r="C279" s="10" t="s">
        <v>218</v>
      </c>
      <c r="D279" s="10" t="s">
        <v>1772</v>
      </c>
      <c r="E279" s="10" t="s">
        <v>16</v>
      </c>
      <c r="F279" s="10" t="s">
        <v>23</v>
      </c>
      <c r="G279" s="10" t="s">
        <v>1596</v>
      </c>
      <c r="H279" s="41">
        <f t="shared" si="9"/>
        <v>276</v>
      </c>
      <c r="I279" s="10" t="s">
        <v>23</v>
      </c>
      <c r="J279" s="10" t="s">
        <v>1056</v>
      </c>
      <c r="K279" s="43"/>
      <c r="L279" s="43"/>
      <c r="M279" s="10"/>
      <c r="N279" s="43"/>
      <c r="O279" s="41">
        <f t="shared" si="10"/>
        <v>1</v>
      </c>
      <c r="P279" s="10">
        <v>1</v>
      </c>
      <c r="Q279" s="41"/>
    </row>
    <row r="280" spans="1:17" ht="28.8" x14ac:dyDescent="0.3">
      <c r="A280" s="10">
        <v>348</v>
      </c>
      <c r="B280" s="10" t="s">
        <v>1776</v>
      </c>
      <c r="C280" s="10" t="s">
        <v>270</v>
      </c>
      <c r="D280" s="10" t="s">
        <v>1772</v>
      </c>
      <c r="E280" s="10" t="s">
        <v>16</v>
      </c>
      <c r="F280" s="10" t="s">
        <v>23</v>
      </c>
      <c r="G280" s="10" t="s">
        <v>1596</v>
      </c>
      <c r="H280" s="41">
        <f t="shared" si="9"/>
        <v>277</v>
      </c>
      <c r="I280" s="10" t="s">
        <v>29</v>
      </c>
      <c r="J280" s="10" t="s">
        <v>1777</v>
      </c>
      <c r="K280" s="43"/>
      <c r="L280" s="43"/>
      <c r="M280" s="10"/>
      <c r="N280" s="43"/>
      <c r="O280" s="41">
        <f t="shared" si="10"/>
        <v>0</v>
      </c>
      <c r="P280" s="10">
        <v>1</v>
      </c>
      <c r="Q280" s="43"/>
    </row>
    <row r="281" spans="1:17" ht="28.8" x14ac:dyDescent="0.3">
      <c r="A281" s="10">
        <v>349</v>
      </c>
      <c r="B281" s="10" t="s">
        <v>1778</v>
      </c>
      <c r="C281" s="10" t="s">
        <v>1075</v>
      </c>
      <c r="D281" s="10" t="s">
        <v>1779</v>
      </c>
      <c r="E281" s="10" t="s">
        <v>16</v>
      </c>
      <c r="F281" s="10" t="s">
        <v>23</v>
      </c>
      <c r="G281" s="10" t="s">
        <v>1596</v>
      </c>
      <c r="H281" s="41">
        <f t="shared" si="9"/>
        <v>278</v>
      </c>
      <c r="I281" s="10" t="s">
        <v>29</v>
      </c>
      <c r="J281" s="10" t="s">
        <v>1780</v>
      </c>
      <c r="K281" s="43"/>
      <c r="L281" s="43"/>
      <c r="M281" s="10"/>
      <c r="N281" s="43"/>
      <c r="O281" s="41">
        <f t="shared" si="10"/>
        <v>0</v>
      </c>
      <c r="P281" s="10">
        <v>1</v>
      </c>
      <c r="Q281" s="43"/>
    </row>
    <row r="282" spans="1:17" ht="28.8" x14ac:dyDescent="0.3">
      <c r="A282" s="10">
        <v>350</v>
      </c>
      <c r="B282" s="10" t="s">
        <v>353</v>
      </c>
      <c r="C282" s="10" t="s">
        <v>131</v>
      </c>
      <c r="D282" s="10" t="s">
        <v>1779</v>
      </c>
      <c r="E282" s="10" t="s">
        <v>16</v>
      </c>
      <c r="F282" s="75"/>
      <c r="G282" s="10" t="s">
        <v>1596</v>
      </c>
      <c r="H282" s="41">
        <f t="shared" si="9"/>
        <v>279</v>
      </c>
      <c r="I282" s="41"/>
      <c r="J282" s="10" t="s">
        <v>1781</v>
      </c>
      <c r="K282" s="43"/>
      <c r="L282" s="43"/>
      <c r="M282" s="10" t="s">
        <v>174</v>
      </c>
      <c r="N282" s="43"/>
      <c r="O282" s="41"/>
      <c r="P282" s="10">
        <v>1</v>
      </c>
      <c r="Q282" s="43"/>
    </row>
    <row r="283" spans="1:17" ht="28.8" x14ac:dyDescent="0.3">
      <c r="A283" s="10">
        <v>351</v>
      </c>
      <c r="B283" s="10" t="s">
        <v>1782</v>
      </c>
      <c r="C283" s="10" t="s">
        <v>42</v>
      </c>
      <c r="D283" s="10" t="s">
        <v>1779</v>
      </c>
      <c r="E283" s="10" t="s">
        <v>16</v>
      </c>
      <c r="F283" s="41" t="s">
        <v>29</v>
      </c>
      <c r="G283" s="10" t="s">
        <v>1596</v>
      </c>
      <c r="H283" s="41">
        <f t="shared" si="9"/>
        <v>280</v>
      </c>
      <c r="I283" s="10" t="s">
        <v>29</v>
      </c>
      <c r="J283" s="10" t="s">
        <v>1783</v>
      </c>
      <c r="K283" s="43"/>
      <c r="L283" s="43"/>
      <c r="M283" s="10"/>
      <c r="N283" s="43"/>
      <c r="O283" s="41"/>
      <c r="P283" s="10">
        <v>1</v>
      </c>
      <c r="Q283" s="43"/>
    </row>
    <row r="284" spans="1:17" ht="28.8" x14ac:dyDescent="0.3">
      <c r="A284" s="10">
        <v>352</v>
      </c>
      <c r="B284" s="10" t="s">
        <v>1784</v>
      </c>
      <c r="C284" s="10" t="s">
        <v>1785</v>
      </c>
      <c r="D284" s="10" t="s">
        <v>1786</v>
      </c>
      <c r="E284" s="10" t="s">
        <v>16</v>
      </c>
      <c r="F284" s="75"/>
      <c r="G284" s="10" t="s">
        <v>1596</v>
      </c>
      <c r="H284" s="41">
        <f t="shared" si="9"/>
        <v>281</v>
      </c>
      <c r="I284" s="10" t="s">
        <v>29</v>
      </c>
      <c r="J284" s="10" t="s">
        <v>1787</v>
      </c>
      <c r="K284" s="43"/>
      <c r="L284" s="43"/>
      <c r="M284" s="10" t="s">
        <v>1788</v>
      </c>
      <c r="N284" s="43"/>
      <c r="O284" s="41">
        <f t="shared" si="10"/>
        <v>0</v>
      </c>
      <c r="P284" s="10">
        <v>1</v>
      </c>
      <c r="Q284" s="43"/>
    </row>
    <row r="285" spans="1:17" ht="28.8" x14ac:dyDescent="0.3">
      <c r="A285" s="10">
        <v>353</v>
      </c>
      <c r="B285" s="10" t="s">
        <v>1789</v>
      </c>
      <c r="C285" s="10" t="s">
        <v>121</v>
      </c>
      <c r="D285" s="10" t="s">
        <v>1786</v>
      </c>
      <c r="E285" s="10" t="s">
        <v>16</v>
      </c>
      <c r="F285" s="10" t="s">
        <v>23</v>
      </c>
      <c r="G285" s="10" t="s">
        <v>1596</v>
      </c>
      <c r="H285" s="41">
        <f t="shared" si="9"/>
        <v>282</v>
      </c>
      <c r="I285" s="10" t="s">
        <v>29</v>
      </c>
      <c r="J285" s="10" t="s">
        <v>1790</v>
      </c>
      <c r="K285" s="43"/>
      <c r="L285" s="43"/>
      <c r="M285" s="10"/>
      <c r="N285" s="43"/>
      <c r="O285" s="41">
        <f t="shared" si="10"/>
        <v>0</v>
      </c>
      <c r="P285" s="10">
        <v>1</v>
      </c>
      <c r="Q285" s="43"/>
    </row>
    <row r="286" spans="1:17" ht="28.8" x14ac:dyDescent="0.3">
      <c r="A286" s="10">
        <v>354</v>
      </c>
      <c r="B286" s="10" t="s">
        <v>1791</v>
      </c>
      <c r="C286" s="10" t="s">
        <v>1792</v>
      </c>
      <c r="D286" s="10" t="s">
        <v>1786</v>
      </c>
      <c r="E286" s="10" t="s">
        <v>16</v>
      </c>
      <c r="F286" s="10" t="s">
        <v>23</v>
      </c>
      <c r="G286" s="10" t="s">
        <v>1596</v>
      </c>
      <c r="H286" s="41">
        <f t="shared" si="9"/>
        <v>283</v>
      </c>
      <c r="I286" s="10" t="s">
        <v>23</v>
      </c>
      <c r="J286" s="10" t="s">
        <v>1056</v>
      </c>
      <c r="K286" s="43"/>
      <c r="L286" s="43"/>
      <c r="M286" s="10"/>
      <c r="N286" s="43"/>
      <c r="O286" s="41">
        <f t="shared" si="10"/>
        <v>1</v>
      </c>
      <c r="P286" s="10">
        <v>1</v>
      </c>
      <c r="Q286" s="41"/>
    </row>
    <row r="287" spans="1:17" ht="28.8" x14ac:dyDescent="0.3">
      <c r="A287" s="10">
        <v>355</v>
      </c>
      <c r="B287" s="10" t="s">
        <v>41</v>
      </c>
      <c r="C287" s="10" t="s">
        <v>820</v>
      </c>
      <c r="D287" s="10" t="s">
        <v>1786</v>
      </c>
      <c r="E287" s="10" t="s">
        <v>16</v>
      </c>
      <c r="F287" s="10" t="s">
        <v>23</v>
      </c>
      <c r="G287" s="10" t="s">
        <v>1596</v>
      </c>
      <c r="H287" s="41">
        <f t="shared" si="9"/>
        <v>284</v>
      </c>
      <c r="I287" s="10" t="s">
        <v>29</v>
      </c>
      <c r="J287" s="10" t="s">
        <v>1662</v>
      </c>
      <c r="K287" s="43"/>
      <c r="L287" s="43"/>
      <c r="M287" s="10"/>
      <c r="N287" s="43"/>
      <c r="O287" s="41">
        <f t="shared" si="10"/>
        <v>0</v>
      </c>
      <c r="P287" s="10">
        <v>1</v>
      </c>
      <c r="Q287" s="43"/>
    </row>
    <row r="288" spans="1:17" ht="43.2" x14ac:dyDescent="0.3">
      <c r="A288" s="10">
        <v>357</v>
      </c>
      <c r="B288" s="10" t="s">
        <v>1793</v>
      </c>
      <c r="C288" s="10" t="s">
        <v>1688</v>
      </c>
      <c r="D288" s="10" t="s">
        <v>1794</v>
      </c>
      <c r="E288" s="10" t="s">
        <v>16</v>
      </c>
      <c r="F288" s="75"/>
      <c r="G288" s="10" t="s">
        <v>1596</v>
      </c>
      <c r="H288" s="41">
        <f t="shared" si="9"/>
        <v>285</v>
      </c>
      <c r="I288" s="10" t="s">
        <v>29</v>
      </c>
      <c r="J288" s="10" t="s">
        <v>1795</v>
      </c>
      <c r="K288" s="43"/>
      <c r="L288" s="43"/>
      <c r="M288" s="10" t="s">
        <v>1788</v>
      </c>
      <c r="N288" s="43"/>
      <c r="O288" s="41">
        <f t="shared" si="10"/>
        <v>0</v>
      </c>
      <c r="P288" s="10">
        <v>1</v>
      </c>
      <c r="Q288" s="43"/>
    </row>
    <row r="289" spans="1:17" ht="28.8" x14ac:dyDescent="0.3">
      <c r="A289" s="10">
        <v>358</v>
      </c>
      <c r="B289" s="10" t="s">
        <v>1796</v>
      </c>
      <c r="C289" s="10" t="s">
        <v>110</v>
      </c>
      <c r="D289" s="10" t="s">
        <v>1794</v>
      </c>
      <c r="E289" s="10" t="s">
        <v>16</v>
      </c>
      <c r="F289" s="10" t="s">
        <v>23</v>
      </c>
      <c r="G289" s="10" t="s">
        <v>1596</v>
      </c>
      <c r="H289" s="41">
        <f t="shared" si="9"/>
        <v>286</v>
      </c>
      <c r="I289" s="10" t="s">
        <v>29</v>
      </c>
      <c r="J289" s="10" t="s">
        <v>1797</v>
      </c>
      <c r="K289" s="43"/>
      <c r="L289" s="43"/>
      <c r="M289" s="10"/>
      <c r="N289" s="43"/>
      <c r="O289" s="41">
        <f t="shared" si="10"/>
        <v>0</v>
      </c>
      <c r="P289" s="10">
        <v>1</v>
      </c>
      <c r="Q289" s="43"/>
    </row>
    <row r="290" spans="1:17" ht="28.8" x14ac:dyDescent="0.3">
      <c r="A290" s="10">
        <v>359</v>
      </c>
      <c r="B290" s="10" t="s">
        <v>1798</v>
      </c>
      <c r="C290" s="10" t="s">
        <v>15</v>
      </c>
      <c r="D290" s="10" t="s">
        <v>1799</v>
      </c>
      <c r="E290" s="10" t="s">
        <v>16</v>
      </c>
      <c r="F290" s="10" t="s">
        <v>23</v>
      </c>
      <c r="G290" s="10" t="s">
        <v>1596</v>
      </c>
      <c r="H290" s="41">
        <f t="shared" si="9"/>
        <v>287</v>
      </c>
      <c r="I290" s="10" t="s">
        <v>29</v>
      </c>
      <c r="J290" s="10" t="s">
        <v>1800</v>
      </c>
      <c r="K290" s="43"/>
      <c r="L290" s="43"/>
      <c r="M290" s="10"/>
      <c r="N290" s="43"/>
      <c r="O290" s="41">
        <f t="shared" si="10"/>
        <v>0</v>
      </c>
      <c r="P290" s="10">
        <v>1</v>
      </c>
      <c r="Q290" s="43"/>
    </row>
    <row r="291" spans="1:17" ht="28.8" x14ac:dyDescent="0.3">
      <c r="A291" s="10">
        <v>361</v>
      </c>
      <c r="B291" s="10" t="s">
        <v>1801</v>
      </c>
      <c r="C291" s="10" t="s">
        <v>38</v>
      </c>
      <c r="D291" s="10" t="s">
        <v>1799</v>
      </c>
      <c r="E291" s="10" t="s">
        <v>16</v>
      </c>
      <c r="F291" s="10" t="s">
        <v>23</v>
      </c>
      <c r="G291" s="10" t="s">
        <v>1596</v>
      </c>
      <c r="H291" s="41">
        <f t="shared" si="9"/>
        <v>288</v>
      </c>
      <c r="I291" s="10" t="s">
        <v>23</v>
      </c>
      <c r="J291" s="10" t="s">
        <v>1802</v>
      </c>
      <c r="K291" s="43"/>
      <c r="L291" s="43"/>
      <c r="M291" s="10"/>
      <c r="N291" s="43"/>
      <c r="O291" s="41">
        <f t="shared" si="10"/>
        <v>1</v>
      </c>
      <c r="P291" s="10">
        <v>1</v>
      </c>
      <c r="Q291" s="41"/>
    </row>
    <row r="292" spans="1:17" ht="28.8" x14ac:dyDescent="0.3">
      <c r="A292" s="10">
        <v>362</v>
      </c>
      <c r="B292" s="10" t="s">
        <v>1803</v>
      </c>
      <c r="C292" s="10" t="s">
        <v>1804</v>
      </c>
      <c r="D292" s="10" t="s">
        <v>1799</v>
      </c>
      <c r="E292" s="10" t="s">
        <v>16</v>
      </c>
      <c r="F292" s="75"/>
      <c r="G292" s="10" t="s">
        <v>1596</v>
      </c>
      <c r="H292" s="41">
        <f t="shared" si="9"/>
        <v>289</v>
      </c>
      <c r="I292" s="10" t="s">
        <v>29</v>
      </c>
      <c r="J292" s="10" t="s">
        <v>1763</v>
      </c>
      <c r="K292" s="43"/>
      <c r="L292" s="43"/>
      <c r="M292" s="10" t="s">
        <v>1788</v>
      </c>
      <c r="N292" s="43"/>
      <c r="O292" s="41">
        <f t="shared" si="10"/>
        <v>0</v>
      </c>
      <c r="P292" s="10">
        <v>1</v>
      </c>
      <c r="Q292" s="43"/>
    </row>
    <row r="293" spans="1:17" ht="28.8" x14ac:dyDescent="0.3">
      <c r="A293" s="10">
        <v>363</v>
      </c>
      <c r="B293" s="10" t="s">
        <v>1805</v>
      </c>
      <c r="C293" s="10" t="s">
        <v>181</v>
      </c>
      <c r="D293" s="10" t="s">
        <v>1806</v>
      </c>
      <c r="E293" s="10" t="s">
        <v>16</v>
      </c>
      <c r="F293" s="41" t="s">
        <v>29</v>
      </c>
      <c r="G293" s="10" t="s">
        <v>1596</v>
      </c>
      <c r="H293" s="41">
        <f t="shared" si="9"/>
        <v>290</v>
      </c>
      <c r="I293" s="10" t="s">
        <v>29</v>
      </c>
      <c r="J293" s="10" t="s">
        <v>1807</v>
      </c>
      <c r="K293" s="43"/>
      <c r="L293" s="43"/>
      <c r="M293" s="10"/>
      <c r="N293" s="43"/>
      <c r="O293" s="41">
        <f t="shared" si="10"/>
        <v>1</v>
      </c>
      <c r="P293" s="10">
        <v>1</v>
      </c>
      <c r="Q293" s="43"/>
    </row>
    <row r="294" spans="1:17" ht="28.8" x14ac:dyDescent="0.3">
      <c r="A294" s="10">
        <v>364</v>
      </c>
      <c r="B294" s="10" t="s">
        <v>1808</v>
      </c>
      <c r="C294" s="10" t="s">
        <v>880</v>
      </c>
      <c r="D294" s="10" t="s">
        <v>1806</v>
      </c>
      <c r="E294" s="10" t="s">
        <v>16</v>
      </c>
      <c r="F294" s="10" t="s">
        <v>23</v>
      </c>
      <c r="G294" s="10" t="s">
        <v>1596</v>
      </c>
      <c r="H294" s="41">
        <f t="shared" ref="H294:H358" si="11">1+H293</f>
        <v>291</v>
      </c>
      <c r="I294" s="10" t="s">
        <v>29</v>
      </c>
      <c r="J294" s="10" t="s">
        <v>1809</v>
      </c>
      <c r="K294" s="43"/>
      <c r="L294" s="43"/>
      <c r="M294" s="10"/>
      <c r="N294" s="43"/>
      <c r="O294" s="41">
        <f t="shared" si="10"/>
        <v>0</v>
      </c>
      <c r="P294" s="10">
        <v>1</v>
      </c>
      <c r="Q294" s="43"/>
    </row>
    <row r="295" spans="1:17" ht="28.8" x14ac:dyDescent="0.3">
      <c r="A295" s="10">
        <v>365</v>
      </c>
      <c r="B295" s="10" t="s">
        <v>1810</v>
      </c>
      <c r="C295" s="10" t="s">
        <v>232</v>
      </c>
      <c r="D295" s="10" t="s">
        <v>1811</v>
      </c>
      <c r="E295" s="10" t="s">
        <v>16</v>
      </c>
      <c r="F295" s="10" t="s">
        <v>23</v>
      </c>
      <c r="G295" s="10" t="s">
        <v>1596</v>
      </c>
      <c r="H295" s="41">
        <f t="shared" si="11"/>
        <v>292</v>
      </c>
      <c r="I295" s="10" t="s">
        <v>23</v>
      </c>
      <c r="J295" s="10" t="s">
        <v>1812</v>
      </c>
      <c r="K295" s="43"/>
      <c r="L295" s="43"/>
      <c r="M295" s="10"/>
      <c r="N295" s="43"/>
      <c r="O295" s="41">
        <f t="shared" si="10"/>
        <v>1</v>
      </c>
      <c r="P295" s="10">
        <v>1</v>
      </c>
      <c r="Q295" s="41"/>
    </row>
    <row r="296" spans="1:17" ht="28.8" x14ac:dyDescent="0.3">
      <c r="A296" s="10">
        <v>366</v>
      </c>
      <c r="B296" s="10" t="s">
        <v>1813</v>
      </c>
      <c r="C296" s="10" t="s">
        <v>1814</v>
      </c>
      <c r="D296" s="10" t="s">
        <v>1815</v>
      </c>
      <c r="E296" s="10" t="s">
        <v>16</v>
      </c>
      <c r="F296" s="75"/>
      <c r="G296" s="10" t="s">
        <v>1596</v>
      </c>
      <c r="H296" s="41">
        <f t="shared" si="11"/>
        <v>293</v>
      </c>
      <c r="I296" s="10" t="s">
        <v>29</v>
      </c>
      <c r="J296" s="10" t="s">
        <v>1816</v>
      </c>
      <c r="K296" s="43"/>
      <c r="L296" s="43"/>
      <c r="M296" s="10" t="s">
        <v>1788</v>
      </c>
      <c r="N296" s="43"/>
      <c r="O296" s="41">
        <f t="shared" si="10"/>
        <v>0</v>
      </c>
      <c r="P296" s="10">
        <v>1</v>
      </c>
      <c r="Q296" s="43"/>
    </row>
    <row r="297" spans="1:17" ht="28.8" x14ac:dyDescent="0.3">
      <c r="A297" s="10">
        <v>367</v>
      </c>
      <c r="B297" s="10" t="s">
        <v>1817</v>
      </c>
      <c r="C297" s="10" t="s">
        <v>181</v>
      </c>
      <c r="D297" s="10" t="s">
        <v>1815</v>
      </c>
      <c r="E297" s="10" t="s">
        <v>16</v>
      </c>
      <c r="F297" s="10" t="s">
        <v>23</v>
      </c>
      <c r="G297" s="10" t="s">
        <v>1596</v>
      </c>
      <c r="H297" s="41">
        <f t="shared" si="11"/>
        <v>294</v>
      </c>
      <c r="I297" s="10" t="s">
        <v>23</v>
      </c>
      <c r="J297" s="10" t="s">
        <v>1729</v>
      </c>
      <c r="K297" s="43"/>
      <c r="L297" s="43"/>
      <c r="M297" s="10"/>
      <c r="N297" s="43"/>
      <c r="O297" s="41">
        <f t="shared" si="10"/>
        <v>1</v>
      </c>
      <c r="P297" s="10">
        <v>1</v>
      </c>
      <c r="Q297" s="41"/>
    </row>
    <row r="298" spans="1:17" ht="28.8" x14ac:dyDescent="0.3">
      <c r="A298" s="10">
        <v>368</v>
      </c>
      <c r="B298" s="10" t="s">
        <v>1818</v>
      </c>
      <c r="C298" s="10" t="s">
        <v>1819</v>
      </c>
      <c r="D298" s="10" t="s">
        <v>1820</v>
      </c>
      <c r="E298" s="10" t="s">
        <v>16</v>
      </c>
      <c r="F298" s="10" t="s">
        <v>23</v>
      </c>
      <c r="G298" s="10" t="s">
        <v>1596</v>
      </c>
      <c r="H298" s="41">
        <f t="shared" si="11"/>
        <v>295</v>
      </c>
      <c r="I298" s="10" t="s">
        <v>29</v>
      </c>
      <c r="J298" s="10" t="s">
        <v>1821</v>
      </c>
      <c r="K298" s="43"/>
      <c r="L298" s="43"/>
      <c r="M298" s="10"/>
      <c r="N298" s="43"/>
      <c r="O298" s="41">
        <f t="shared" si="10"/>
        <v>0</v>
      </c>
      <c r="P298" s="10">
        <v>1</v>
      </c>
      <c r="Q298" s="43"/>
    </row>
    <row r="299" spans="1:17" ht="28.8" x14ac:dyDescent="0.3">
      <c r="A299" s="10">
        <v>371</v>
      </c>
      <c r="B299" s="10" t="s">
        <v>1822</v>
      </c>
      <c r="C299" s="10" t="s">
        <v>1823</v>
      </c>
      <c r="D299" s="10" t="s">
        <v>1824</v>
      </c>
      <c r="E299" s="10" t="s">
        <v>16</v>
      </c>
      <c r="F299" s="75"/>
      <c r="G299" s="10" t="s">
        <v>1596</v>
      </c>
      <c r="H299" s="41">
        <f t="shared" si="11"/>
        <v>296</v>
      </c>
      <c r="I299" s="10" t="s">
        <v>29</v>
      </c>
      <c r="J299" s="10" t="s">
        <v>1825</v>
      </c>
      <c r="K299" s="43"/>
      <c r="L299" s="43"/>
      <c r="M299" s="10" t="s">
        <v>1788</v>
      </c>
      <c r="N299" s="43"/>
      <c r="O299" s="41">
        <f t="shared" si="10"/>
        <v>0</v>
      </c>
      <c r="P299" s="10">
        <v>1</v>
      </c>
      <c r="Q299" s="43"/>
    </row>
    <row r="300" spans="1:17" ht="28.8" x14ac:dyDescent="0.3">
      <c r="A300" s="10">
        <v>372</v>
      </c>
      <c r="B300" s="10" t="s">
        <v>1826</v>
      </c>
      <c r="C300" s="10" t="s">
        <v>181</v>
      </c>
      <c r="D300" s="10" t="s">
        <v>1827</v>
      </c>
      <c r="E300" s="10" t="s">
        <v>16</v>
      </c>
      <c r="F300" s="10" t="s">
        <v>23</v>
      </c>
      <c r="G300" s="10" t="s">
        <v>1596</v>
      </c>
      <c r="H300" s="41">
        <f t="shared" si="11"/>
        <v>297</v>
      </c>
      <c r="I300" s="10" t="s">
        <v>29</v>
      </c>
      <c r="J300" s="10" t="s">
        <v>1828</v>
      </c>
      <c r="K300" s="43"/>
      <c r="L300" s="43"/>
      <c r="M300" s="10"/>
      <c r="N300" s="43"/>
      <c r="O300" s="41">
        <f t="shared" si="10"/>
        <v>0</v>
      </c>
      <c r="P300" s="10">
        <v>1</v>
      </c>
      <c r="Q300" s="43"/>
    </row>
    <row r="301" spans="1:17" ht="28.8" x14ac:dyDescent="0.3">
      <c r="A301" s="10">
        <v>373</v>
      </c>
      <c r="B301" s="10" t="s">
        <v>1829</v>
      </c>
      <c r="C301" s="10" t="s">
        <v>880</v>
      </c>
      <c r="D301" s="10" t="s">
        <v>1830</v>
      </c>
      <c r="E301" s="10" t="s">
        <v>16</v>
      </c>
      <c r="F301" s="10" t="s">
        <v>23</v>
      </c>
      <c r="G301" s="10" t="s">
        <v>1596</v>
      </c>
      <c r="H301" s="41">
        <f t="shared" si="11"/>
        <v>298</v>
      </c>
      <c r="I301" s="10" t="s">
        <v>23</v>
      </c>
      <c r="J301" s="10" t="s">
        <v>1831</v>
      </c>
      <c r="K301" s="43"/>
      <c r="L301" s="43"/>
      <c r="M301" s="10"/>
      <c r="N301" s="43"/>
      <c r="O301" s="41">
        <f t="shared" si="10"/>
        <v>1</v>
      </c>
      <c r="P301" s="10">
        <v>1</v>
      </c>
      <c r="Q301" s="41"/>
    </row>
    <row r="302" spans="1:17" ht="28.8" x14ac:dyDescent="0.3">
      <c r="A302" s="10">
        <v>374</v>
      </c>
      <c r="B302" s="10" t="s">
        <v>1832</v>
      </c>
      <c r="C302" s="10" t="s">
        <v>1833</v>
      </c>
      <c r="D302" s="10" t="s">
        <v>1830</v>
      </c>
      <c r="E302" s="10" t="s">
        <v>16</v>
      </c>
      <c r="F302" s="10" t="s">
        <v>23</v>
      </c>
      <c r="G302" s="10" t="s">
        <v>1596</v>
      </c>
      <c r="H302" s="41">
        <f t="shared" si="11"/>
        <v>299</v>
      </c>
      <c r="I302" s="10" t="s">
        <v>29</v>
      </c>
      <c r="J302" s="10" t="s">
        <v>1834</v>
      </c>
      <c r="K302" s="43"/>
      <c r="L302" s="43"/>
      <c r="M302" s="10" t="s">
        <v>1605</v>
      </c>
      <c r="N302" s="43"/>
      <c r="O302" s="41">
        <f t="shared" si="10"/>
        <v>0</v>
      </c>
      <c r="P302" s="10">
        <v>1</v>
      </c>
      <c r="Q302" s="43"/>
    </row>
    <row r="303" spans="1:17" ht="28.8" x14ac:dyDescent="0.3">
      <c r="A303" s="10">
        <v>375</v>
      </c>
      <c r="B303" s="10" t="s">
        <v>1835</v>
      </c>
      <c r="C303" s="10" t="s">
        <v>1836</v>
      </c>
      <c r="D303" s="10" t="s">
        <v>1837</v>
      </c>
      <c r="E303" s="10" t="s">
        <v>16</v>
      </c>
      <c r="F303" s="75"/>
      <c r="G303" s="10" t="s">
        <v>1596</v>
      </c>
      <c r="H303" s="41">
        <f t="shared" si="11"/>
        <v>300</v>
      </c>
      <c r="I303" s="10" t="s">
        <v>29</v>
      </c>
      <c r="J303" s="10" t="s">
        <v>1670</v>
      </c>
      <c r="K303" s="43"/>
      <c r="L303" s="43"/>
      <c r="M303" s="10" t="s">
        <v>62</v>
      </c>
      <c r="N303" s="43"/>
      <c r="O303" s="41">
        <f t="shared" si="10"/>
        <v>0</v>
      </c>
      <c r="P303" s="10">
        <v>1</v>
      </c>
      <c r="Q303" s="43"/>
    </row>
    <row r="304" spans="1:17" ht="28.8" x14ac:dyDescent="0.3">
      <c r="A304" s="10">
        <v>376</v>
      </c>
      <c r="B304" s="10" t="s">
        <v>1838</v>
      </c>
      <c r="C304" s="10" t="s">
        <v>1839</v>
      </c>
      <c r="D304" s="10" t="s">
        <v>1837</v>
      </c>
      <c r="E304" s="10" t="s">
        <v>16</v>
      </c>
      <c r="F304" s="75"/>
      <c r="G304" s="10" t="s">
        <v>1596</v>
      </c>
      <c r="H304" s="41">
        <f t="shared" si="11"/>
        <v>301</v>
      </c>
      <c r="I304" s="10" t="s">
        <v>29</v>
      </c>
      <c r="J304" s="43"/>
      <c r="K304" s="43"/>
      <c r="L304" s="43"/>
      <c r="M304" s="10" t="s">
        <v>1840</v>
      </c>
      <c r="N304" s="43"/>
      <c r="O304" s="41">
        <f t="shared" si="10"/>
        <v>0</v>
      </c>
      <c r="P304" s="10">
        <v>1</v>
      </c>
      <c r="Q304" s="43"/>
    </row>
    <row r="305" spans="1:17" ht="28.8" x14ac:dyDescent="0.3">
      <c r="A305" s="10">
        <v>379</v>
      </c>
      <c r="B305" s="10" t="s">
        <v>1841</v>
      </c>
      <c r="C305" s="10" t="s">
        <v>42</v>
      </c>
      <c r="D305" s="10" t="s">
        <v>1842</v>
      </c>
      <c r="E305" s="10" t="s">
        <v>16</v>
      </c>
      <c r="F305" s="41" t="s">
        <v>29</v>
      </c>
      <c r="G305" s="10" t="s">
        <v>1596</v>
      </c>
      <c r="H305" s="41">
        <f t="shared" si="11"/>
        <v>302</v>
      </c>
      <c r="I305" s="10" t="s">
        <v>29</v>
      </c>
      <c r="J305" s="10" t="s">
        <v>1843</v>
      </c>
      <c r="K305" s="43"/>
      <c r="L305" s="43"/>
      <c r="M305" s="10"/>
      <c r="N305" s="43"/>
      <c r="O305" s="41"/>
      <c r="P305" s="10">
        <v>1</v>
      </c>
      <c r="Q305" s="43"/>
    </row>
    <row r="306" spans="1:17" ht="28.8" x14ac:dyDescent="0.3">
      <c r="A306" s="10">
        <v>381</v>
      </c>
      <c r="B306" s="10" t="s">
        <v>1835</v>
      </c>
      <c r="C306" s="10" t="s">
        <v>1844</v>
      </c>
      <c r="D306" s="10" t="s">
        <v>1845</v>
      </c>
      <c r="E306" s="10" t="s">
        <v>16</v>
      </c>
      <c r="F306" s="75"/>
      <c r="G306" s="10" t="s">
        <v>1596</v>
      </c>
      <c r="H306" s="41">
        <f t="shared" si="11"/>
        <v>303</v>
      </c>
      <c r="I306" s="10" t="s">
        <v>29</v>
      </c>
      <c r="J306" s="10" t="s">
        <v>1385</v>
      </c>
      <c r="K306" s="43"/>
      <c r="L306" s="43"/>
      <c r="M306" s="10" t="s">
        <v>62</v>
      </c>
      <c r="N306" s="43"/>
      <c r="O306" s="41">
        <f t="shared" si="10"/>
        <v>0</v>
      </c>
      <c r="P306" s="10">
        <v>1</v>
      </c>
      <c r="Q306" s="43"/>
    </row>
    <row r="307" spans="1:17" ht="28.8" x14ac:dyDescent="0.3">
      <c r="A307" s="10">
        <v>382</v>
      </c>
      <c r="B307" s="10" t="s">
        <v>1846</v>
      </c>
      <c r="C307" s="10" t="s">
        <v>383</v>
      </c>
      <c r="D307" s="10" t="s">
        <v>1847</v>
      </c>
      <c r="E307" s="10" t="s">
        <v>16</v>
      </c>
      <c r="F307" s="41" t="s">
        <v>29</v>
      </c>
      <c r="G307" s="10" t="s">
        <v>1596</v>
      </c>
      <c r="H307" s="41">
        <f t="shared" si="11"/>
        <v>304</v>
      </c>
      <c r="I307" s="10" t="s">
        <v>29</v>
      </c>
      <c r="J307" s="43"/>
      <c r="K307" s="43"/>
      <c r="L307" s="43"/>
      <c r="M307" s="10" t="s">
        <v>1848</v>
      </c>
      <c r="N307" s="43"/>
      <c r="O307" s="41"/>
      <c r="P307" s="10">
        <v>1</v>
      </c>
      <c r="Q307" s="43"/>
    </row>
    <row r="308" spans="1:17" ht="28.8" x14ac:dyDescent="0.3">
      <c r="A308" s="10">
        <v>383</v>
      </c>
      <c r="B308" s="10" t="s">
        <v>1849</v>
      </c>
      <c r="C308" s="10" t="s">
        <v>383</v>
      </c>
      <c r="D308" s="10" t="s">
        <v>1850</v>
      </c>
      <c r="E308" s="10" t="s">
        <v>16</v>
      </c>
      <c r="F308" s="10" t="s">
        <v>23</v>
      </c>
      <c r="G308" s="10" t="s">
        <v>1596</v>
      </c>
      <c r="H308" s="41">
        <f t="shared" si="11"/>
        <v>305</v>
      </c>
      <c r="I308" s="10" t="s">
        <v>23</v>
      </c>
      <c r="J308" s="10" t="s">
        <v>1114</v>
      </c>
      <c r="K308" s="43"/>
      <c r="L308" s="43"/>
      <c r="M308" s="10"/>
      <c r="N308" s="43"/>
      <c r="O308" s="41">
        <f t="shared" si="10"/>
        <v>1</v>
      </c>
      <c r="P308" s="10">
        <v>1</v>
      </c>
      <c r="Q308" s="41"/>
    </row>
    <row r="309" spans="1:17" ht="28.8" x14ac:dyDescent="0.3">
      <c r="A309" s="10">
        <v>384</v>
      </c>
      <c r="B309" s="10" t="s">
        <v>1851</v>
      </c>
      <c r="C309" s="10" t="s">
        <v>131</v>
      </c>
      <c r="D309" s="10" t="s">
        <v>1852</v>
      </c>
      <c r="E309" s="10" t="s">
        <v>16</v>
      </c>
      <c r="F309" s="10" t="s">
        <v>23</v>
      </c>
      <c r="G309" s="10" t="s">
        <v>1596</v>
      </c>
      <c r="H309" s="41">
        <f t="shared" si="11"/>
        <v>306</v>
      </c>
      <c r="I309" s="10" t="s">
        <v>23</v>
      </c>
      <c r="J309" s="10" t="s">
        <v>1560</v>
      </c>
      <c r="K309" s="43"/>
      <c r="L309" s="43"/>
      <c r="M309" s="10"/>
      <c r="N309" s="43"/>
      <c r="O309" s="41">
        <f t="shared" si="10"/>
        <v>1</v>
      </c>
      <c r="P309" s="10">
        <v>1</v>
      </c>
      <c r="Q309" s="41"/>
    </row>
    <row r="310" spans="1:17" ht="28.8" x14ac:dyDescent="0.3">
      <c r="A310" s="10">
        <v>385</v>
      </c>
      <c r="B310" s="10" t="s">
        <v>1853</v>
      </c>
      <c r="C310" s="10" t="s">
        <v>1854</v>
      </c>
      <c r="D310" s="10" t="s">
        <v>1852</v>
      </c>
      <c r="E310" s="10" t="s">
        <v>16</v>
      </c>
      <c r="F310" s="10" t="s">
        <v>23</v>
      </c>
      <c r="G310" s="10" t="s">
        <v>1596</v>
      </c>
      <c r="H310" s="41">
        <f t="shared" si="11"/>
        <v>307</v>
      </c>
      <c r="I310" s="10" t="s">
        <v>23</v>
      </c>
      <c r="J310" s="10" t="s">
        <v>1056</v>
      </c>
      <c r="K310" s="43"/>
      <c r="L310" s="43"/>
      <c r="M310" s="10" t="s">
        <v>1605</v>
      </c>
      <c r="N310" s="43"/>
      <c r="O310" s="41">
        <f t="shared" si="10"/>
        <v>1</v>
      </c>
      <c r="P310" s="10">
        <v>1</v>
      </c>
      <c r="Q310" s="41"/>
    </row>
    <row r="311" spans="1:17" ht="28.8" x14ac:dyDescent="0.3">
      <c r="A311" s="10">
        <v>386</v>
      </c>
      <c r="B311" s="10" t="s">
        <v>1855</v>
      </c>
      <c r="C311" s="10" t="s">
        <v>635</v>
      </c>
      <c r="D311" s="10" t="s">
        <v>1856</v>
      </c>
      <c r="E311" s="10" t="s">
        <v>16</v>
      </c>
      <c r="F311" s="10" t="s">
        <v>23</v>
      </c>
      <c r="G311" s="10" t="s">
        <v>1596</v>
      </c>
      <c r="H311" s="41">
        <f t="shared" si="11"/>
        <v>308</v>
      </c>
      <c r="I311" s="10" t="s">
        <v>29</v>
      </c>
      <c r="J311" s="10" t="s">
        <v>1857</v>
      </c>
      <c r="K311" s="43"/>
      <c r="L311" s="43"/>
      <c r="M311" s="10"/>
      <c r="N311" s="43"/>
      <c r="O311" s="41">
        <f t="shared" si="10"/>
        <v>0</v>
      </c>
      <c r="P311" s="10">
        <v>1</v>
      </c>
      <c r="Q311" s="43"/>
    </row>
    <row r="312" spans="1:17" ht="43.2" x14ac:dyDescent="0.3">
      <c r="A312" s="10">
        <v>387</v>
      </c>
      <c r="B312" s="10" t="s">
        <v>1858</v>
      </c>
      <c r="C312" s="10" t="s">
        <v>820</v>
      </c>
      <c r="D312" s="10" t="s">
        <v>1856</v>
      </c>
      <c r="E312" s="10" t="s">
        <v>16</v>
      </c>
      <c r="F312" s="10" t="s">
        <v>23</v>
      </c>
      <c r="G312" s="10" t="s">
        <v>1596</v>
      </c>
      <c r="H312" s="41">
        <f t="shared" si="11"/>
        <v>309</v>
      </c>
      <c r="I312" s="10" t="s">
        <v>23</v>
      </c>
      <c r="J312" s="10" t="s">
        <v>1859</v>
      </c>
      <c r="K312" s="43"/>
      <c r="L312" s="43"/>
      <c r="M312" s="10"/>
      <c r="N312" s="43"/>
      <c r="O312" s="41">
        <f t="shared" si="10"/>
        <v>1</v>
      </c>
      <c r="P312" s="10">
        <v>1</v>
      </c>
      <c r="Q312" s="41"/>
    </row>
    <row r="313" spans="1:17" ht="28.8" x14ac:dyDescent="0.3">
      <c r="A313" s="10">
        <v>388</v>
      </c>
      <c r="B313" s="10" t="s">
        <v>1225</v>
      </c>
      <c r="C313" s="10" t="s">
        <v>457</v>
      </c>
      <c r="D313" s="10" t="s">
        <v>1860</v>
      </c>
      <c r="E313" s="10" t="s">
        <v>16</v>
      </c>
      <c r="F313" s="41" t="s">
        <v>29</v>
      </c>
      <c r="G313" s="10" t="s">
        <v>1596</v>
      </c>
      <c r="H313" s="41">
        <f t="shared" si="11"/>
        <v>310</v>
      </c>
      <c r="I313" s="10" t="s">
        <v>29</v>
      </c>
      <c r="J313" s="10" t="s">
        <v>1861</v>
      </c>
      <c r="K313" s="43"/>
      <c r="L313" s="43"/>
      <c r="M313" s="10"/>
      <c r="N313" s="43"/>
      <c r="O313" s="41"/>
      <c r="P313" s="10">
        <v>1</v>
      </c>
      <c r="Q313" s="43"/>
    </row>
    <row r="314" spans="1:17" ht="28.8" x14ac:dyDescent="0.3">
      <c r="A314" s="10">
        <v>389</v>
      </c>
      <c r="B314" s="10" t="s">
        <v>1862</v>
      </c>
      <c r="C314" s="10" t="s">
        <v>110</v>
      </c>
      <c r="D314" s="10" t="s">
        <v>1860</v>
      </c>
      <c r="E314" s="10" t="s">
        <v>16</v>
      </c>
      <c r="F314" s="41" t="s">
        <v>29</v>
      </c>
      <c r="G314" s="10" t="s">
        <v>1596</v>
      </c>
      <c r="H314" s="41">
        <f t="shared" si="11"/>
        <v>311</v>
      </c>
      <c r="I314" s="10" t="s">
        <v>23</v>
      </c>
      <c r="J314" s="10" t="s">
        <v>1863</v>
      </c>
      <c r="K314" s="43"/>
      <c r="L314" s="43"/>
      <c r="M314" s="10"/>
      <c r="N314" s="43"/>
      <c r="O314" s="41">
        <f t="shared" si="10"/>
        <v>0</v>
      </c>
      <c r="P314" s="10">
        <v>1</v>
      </c>
      <c r="Q314" s="41">
        <v>1</v>
      </c>
    </row>
    <row r="315" spans="1:17" ht="28.8" x14ac:dyDescent="0.3">
      <c r="A315" s="10">
        <v>390</v>
      </c>
      <c r="B315" s="10" t="s">
        <v>1698</v>
      </c>
      <c r="C315" s="10" t="s">
        <v>214</v>
      </c>
      <c r="D315" s="10" t="s">
        <v>1860</v>
      </c>
      <c r="E315" s="10" t="s">
        <v>16</v>
      </c>
      <c r="F315" s="10" t="s">
        <v>23</v>
      </c>
      <c r="G315" s="10" t="s">
        <v>1596</v>
      </c>
      <c r="H315" s="41">
        <f t="shared" si="11"/>
        <v>312</v>
      </c>
      <c r="I315" s="10" t="s">
        <v>29</v>
      </c>
      <c r="J315" s="10" t="s">
        <v>1864</v>
      </c>
      <c r="K315" s="43"/>
      <c r="L315" s="43"/>
      <c r="M315" s="10"/>
      <c r="N315" s="43"/>
      <c r="O315" s="41">
        <f t="shared" si="10"/>
        <v>0</v>
      </c>
      <c r="P315" s="10">
        <v>1</v>
      </c>
      <c r="Q315" s="43"/>
    </row>
    <row r="316" spans="1:17" ht="28.8" x14ac:dyDescent="0.3">
      <c r="A316" s="10">
        <v>391</v>
      </c>
      <c r="B316" s="10" t="s">
        <v>1865</v>
      </c>
      <c r="C316" s="10" t="s">
        <v>38</v>
      </c>
      <c r="D316" s="10" t="s">
        <v>1860</v>
      </c>
      <c r="E316" s="10" t="s">
        <v>16</v>
      </c>
      <c r="F316" s="10" t="s">
        <v>23</v>
      </c>
      <c r="G316" s="10" t="s">
        <v>1596</v>
      </c>
      <c r="H316" s="41">
        <f t="shared" si="11"/>
        <v>313</v>
      </c>
      <c r="I316" s="10" t="s">
        <v>29</v>
      </c>
      <c r="J316" s="10" t="s">
        <v>1866</v>
      </c>
      <c r="K316" s="43"/>
      <c r="L316" s="43"/>
      <c r="M316" s="10"/>
      <c r="N316" s="43"/>
      <c r="O316" s="41">
        <f t="shared" si="10"/>
        <v>0</v>
      </c>
      <c r="P316" s="10">
        <v>1</v>
      </c>
      <c r="Q316" s="43"/>
    </row>
    <row r="317" spans="1:17" ht="28.8" x14ac:dyDescent="0.3">
      <c r="A317" s="10">
        <v>392</v>
      </c>
      <c r="B317" s="10" t="s">
        <v>447</v>
      </c>
      <c r="C317" s="10" t="s">
        <v>15</v>
      </c>
      <c r="D317" s="10" t="s">
        <v>1867</v>
      </c>
      <c r="E317" s="10" t="s">
        <v>16</v>
      </c>
      <c r="F317" s="10" t="s">
        <v>23</v>
      </c>
      <c r="G317" s="10" t="s">
        <v>1596</v>
      </c>
      <c r="H317" s="41">
        <f t="shared" si="11"/>
        <v>314</v>
      </c>
      <c r="I317" s="10" t="s">
        <v>23</v>
      </c>
      <c r="J317" s="10" t="s">
        <v>1868</v>
      </c>
      <c r="K317" s="43"/>
      <c r="L317" s="43"/>
      <c r="M317" s="10"/>
      <c r="N317" s="43"/>
      <c r="O317" s="41">
        <f t="shared" si="10"/>
        <v>1</v>
      </c>
      <c r="P317" s="10">
        <v>1</v>
      </c>
      <c r="Q317" s="41"/>
    </row>
    <row r="318" spans="1:17" ht="28.8" x14ac:dyDescent="0.3">
      <c r="A318" s="10">
        <v>393</v>
      </c>
      <c r="B318" s="10" t="s">
        <v>1869</v>
      </c>
      <c r="C318" s="10" t="s">
        <v>820</v>
      </c>
      <c r="D318" s="10" t="s">
        <v>1867</v>
      </c>
      <c r="E318" s="10" t="s">
        <v>16</v>
      </c>
      <c r="F318" s="10" t="s">
        <v>23</v>
      </c>
      <c r="G318" s="10" t="s">
        <v>1596</v>
      </c>
      <c r="H318" s="41">
        <f t="shared" si="11"/>
        <v>315</v>
      </c>
      <c r="I318" s="10" t="s">
        <v>29</v>
      </c>
      <c r="J318" s="10" t="s">
        <v>1870</v>
      </c>
      <c r="K318" s="43"/>
      <c r="L318" s="43"/>
      <c r="M318" s="10"/>
      <c r="N318" s="43"/>
      <c r="O318" s="41">
        <f t="shared" si="10"/>
        <v>0</v>
      </c>
      <c r="P318" s="10">
        <v>1</v>
      </c>
      <c r="Q318" s="43"/>
    </row>
    <row r="319" spans="1:17" ht="28.8" x14ac:dyDescent="0.3">
      <c r="A319" s="10">
        <v>394</v>
      </c>
      <c r="B319" s="10" t="s">
        <v>50</v>
      </c>
      <c r="C319" s="10" t="s">
        <v>527</v>
      </c>
      <c r="D319" s="10" t="s">
        <v>1871</v>
      </c>
      <c r="E319" s="10" t="s">
        <v>16</v>
      </c>
      <c r="F319" s="41" t="s">
        <v>29</v>
      </c>
      <c r="G319" s="10" t="s">
        <v>1596</v>
      </c>
      <c r="H319" s="41">
        <f t="shared" si="11"/>
        <v>316</v>
      </c>
      <c r="I319" s="10" t="s">
        <v>29</v>
      </c>
      <c r="J319" s="10" t="s">
        <v>1872</v>
      </c>
      <c r="K319" s="43"/>
      <c r="L319" s="43"/>
      <c r="M319" s="10" t="s">
        <v>1872</v>
      </c>
      <c r="N319" s="43"/>
      <c r="O319" s="41"/>
      <c r="P319" s="10">
        <v>1</v>
      </c>
      <c r="Q319" s="43"/>
    </row>
    <row r="320" spans="1:17" ht="28.8" x14ac:dyDescent="0.3">
      <c r="A320" s="10">
        <v>396</v>
      </c>
      <c r="B320" s="10" t="s">
        <v>1873</v>
      </c>
      <c r="C320" s="10" t="s">
        <v>1874</v>
      </c>
      <c r="D320" s="10" t="s">
        <v>1875</v>
      </c>
      <c r="E320" s="10" t="s">
        <v>16</v>
      </c>
      <c r="F320" s="10" t="s">
        <v>23</v>
      </c>
      <c r="G320" s="10" t="s">
        <v>1596</v>
      </c>
      <c r="H320" s="41">
        <f t="shared" si="11"/>
        <v>317</v>
      </c>
      <c r="I320" s="10" t="s">
        <v>29</v>
      </c>
      <c r="J320" s="10" t="s">
        <v>1876</v>
      </c>
      <c r="K320" s="43"/>
      <c r="L320" s="43"/>
      <c r="M320" s="10"/>
      <c r="N320" s="43"/>
      <c r="O320" s="41">
        <f t="shared" si="10"/>
        <v>0</v>
      </c>
      <c r="P320" s="10">
        <v>1</v>
      </c>
      <c r="Q320" s="43"/>
    </row>
    <row r="321" spans="1:17" ht="28.8" x14ac:dyDescent="0.3">
      <c r="A321" s="10">
        <v>397</v>
      </c>
      <c r="B321" s="10" t="s">
        <v>1877</v>
      </c>
      <c r="C321" s="10" t="s">
        <v>115</v>
      </c>
      <c r="D321" s="10" t="s">
        <v>1875</v>
      </c>
      <c r="E321" s="10" t="s">
        <v>16</v>
      </c>
      <c r="F321" s="10" t="s">
        <v>23</v>
      </c>
      <c r="G321" s="10" t="s">
        <v>1596</v>
      </c>
      <c r="H321" s="41">
        <f t="shared" si="11"/>
        <v>318</v>
      </c>
      <c r="I321" s="10" t="s">
        <v>29</v>
      </c>
      <c r="J321" s="10" t="s">
        <v>1878</v>
      </c>
      <c r="K321" s="43"/>
      <c r="L321" s="43"/>
      <c r="M321" s="10"/>
      <c r="N321" s="43"/>
      <c r="O321" s="41">
        <f t="shared" si="10"/>
        <v>0</v>
      </c>
      <c r="P321" s="10">
        <v>1</v>
      </c>
      <c r="Q321" s="43"/>
    </row>
    <row r="322" spans="1:17" ht="28.8" x14ac:dyDescent="0.3">
      <c r="A322" s="10">
        <v>398</v>
      </c>
      <c r="B322" s="10" t="s">
        <v>1879</v>
      </c>
      <c r="C322" s="10" t="s">
        <v>428</v>
      </c>
      <c r="D322" s="10" t="s">
        <v>1875</v>
      </c>
      <c r="E322" s="10" t="s">
        <v>16</v>
      </c>
      <c r="F322" s="10" t="s">
        <v>23</v>
      </c>
      <c r="G322" s="10" t="s">
        <v>1596</v>
      </c>
      <c r="H322" s="41">
        <f t="shared" si="11"/>
        <v>319</v>
      </c>
      <c r="I322" s="10" t="s">
        <v>29</v>
      </c>
      <c r="J322" s="10" t="s">
        <v>1880</v>
      </c>
      <c r="K322" s="43"/>
      <c r="L322" s="43"/>
      <c r="M322" s="10"/>
      <c r="N322" s="43"/>
      <c r="O322" s="41">
        <f t="shared" si="10"/>
        <v>0</v>
      </c>
      <c r="P322" s="10">
        <v>1</v>
      </c>
      <c r="Q322" s="43"/>
    </row>
    <row r="323" spans="1:17" ht="28.8" x14ac:dyDescent="0.3">
      <c r="A323" s="10">
        <v>399</v>
      </c>
      <c r="B323" s="10" t="s">
        <v>1301</v>
      </c>
      <c r="C323" s="10" t="s">
        <v>1881</v>
      </c>
      <c r="D323" s="10" t="s">
        <v>1875</v>
      </c>
      <c r="E323" s="10" t="s">
        <v>1882</v>
      </c>
      <c r="F323" s="75"/>
      <c r="G323" s="10" t="s">
        <v>1596</v>
      </c>
      <c r="H323" s="41">
        <f t="shared" si="11"/>
        <v>320</v>
      </c>
      <c r="I323" s="10" t="s">
        <v>29</v>
      </c>
      <c r="J323" s="10" t="s">
        <v>1883</v>
      </c>
      <c r="K323" s="43"/>
      <c r="L323" s="43"/>
      <c r="M323" s="10" t="s">
        <v>1883</v>
      </c>
      <c r="N323" s="43"/>
      <c r="O323" s="41">
        <f t="shared" si="10"/>
        <v>0</v>
      </c>
      <c r="P323" s="10">
        <v>1</v>
      </c>
      <c r="Q323" s="43"/>
    </row>
    <row r="324" spans="1:17" ht="28.8" x14ac:dyDescent="0.3">
      <c r="A324" s="10">
        <v>400</v>
      </c>
      <c r="B324" s="10" t="s">
        <v>1884</v>
      </c>
      <c r="C324" s="10" t="s">
        <v>1885</v>
      </c>
      <c r="D324" s="10" t="s">
        <v>1875</v>
      </c>
      <c r="E324" s="10" t="s">
        <v>16</v>
      </c>
      <c r="F324" s="41" t="s">
        <v>29</v>
      </c>
      <c r="G324" s="10" t="s">
        <v>1596</v>
      </c>
      <c r="H324" s="41">
        <f t="shared" si="11"/>
        <v>321</v>
      </c>
      <c r="I324" s="10" t="s">
        <v>29</v>
      </c>
      <c r="J324" s="10" t="s">
        <v>1195</v>
      </c>
      <c r="K324" s="43"/>
      <c r="L324" s="43"/>
      <c r="M324" s="10"/>
      <c r="N324" s="43"/>
      <c r="O324" s="41"/>
      <c r="P324" s="10">
        <v>1</v>
      </c>
      <c r="Q324" s="43"/>
    </row>
    <row r="325" spans="1:17" ht="28.8" x14ac:dyDescent="0.3">
      <c r="A325" s="10">
        <v>401</v>
      </c>
      <c r="B325" s="10" t="s">
        <v>1886</v>
      </c>
      <c r="C325" s="10" t="s">
        <v>1142</v>
      </c>
      <c r="D325" s="10" t="s">
        <v>1887</v>
      </c>
      <c r="E325" s="10" t="s">
        <v>16</v>
      </c>
      <c r="F325" s="10" t="s">
        <v>23</v>
      </c>
      <c r="G325" s="10" t="s">
        <v>1596</v>
      </c>
      <c r="H325" s="41">
        <f t="shared" si="11"/>
        <v>322</v>
      </c>
      <c r="I325" s="10" t="s">
        <v>23</v>
      </c>
      <c r="J325" s="10" t="s">
        <v>1753</v>
      </c>
      <c r="K325" s="43"/>
      <c r="L325" s="43"/>
      <c r="M325" s="10"/>
      <c r="N325" s="43"/>
      <c r="O325" s="41">
        <f t="shared" si="10"/>
        <v>1</v>
      </c>
      <c r="P325" s="10">
        <v>1</v>
      </c>
      <c r="Q325" s="41"/>
    </row>
    <row r="326" spans="1:17" ht="28.8" x14ac:dyDescent="0.3">
      <c r="A326" s="10">
        <v>403</v>
      </c>
      <c r="B326" s="10" t="s">
        <v>1888</v>
      </c>
      <c r="C326" s="10" t="s">
        <v>79</v>
      </c>
      <c r="D326" s="10" t="s">
        <v>1889</v>
      </c>
      <c r="E326" s="10" t="s">
        <v>16</v>
      </c>
      <c r="F326" s="10" t="s">
        <v>23</v>
      </c>
      <c r="G326" s="10" t="s">
        <v>1596</v>
      </c>
      <c r="H326" s="41">
        <f t="shared" si="11"/>
        <v>323</v>
      </c>
      <c r="I326" s="10" t="s">
        <v>29</v>
      </c>
      <c r="J326" s="10" t="s">
        <v>1232</v>
      </c>
      <c r="K326" s="43"/>
      <c r="L326" s="43"/>
      <c r="M326" s="10"/>
      <c r="N326" s="43"/>
      <c r="O326" s="41">
        <f t="shared" si="10"/>
        <v>0</v>
      </c>
      <c r="P326" s="10">
        <v>1</v>
      </c>
      <c r="Q326" s="43"/>
    </row>
    <row r="327" spans="1:17" ht="28.8" x14ac:dyDescent="0.3">
      <c r="A327" s="10">
        <v>404</v>
      </c>
      <c r="B327" s="10" t="s">
        <v>1890</v>
      </c>
      <c r="C327" s="10" t="s">
        <v>457</v>
      </c>
      <c r="D327" s="10" t="s">
        <v>1889</v>
      </c>
      <c r="E327" s="10" t="s">
        <v>16</v>
      </c>
      <c r="F327" s="10" t="s">
        <v>23</v>
      </c>
      <c r="G327" s="10" t="s">
        <v>1596</v>
      </c>
      <c r="H327" s="41">
        <f t="shared" si="11"/>
        <v>324</v>
      </c>
      <c r="I327" s="10" t="s">
        <v>29</v>
      </c>
      <c r="J327" s="10" t="s">
        <v>1891</v>
      </c>
      <c r="K327" s="43"/>
      <c r="L327" s="43"/>
      <c r="M327" s="10"/>
      <c r="N327" s="43"/>
      <c r="O327" s="41">
        <f t="shared" ref="O327:O384" si="12">IF(F327=I327,1,0)</f>
        <v>0</v>
      </c>
      <c r="P327" s="10">
        <v>1</v>
      </c>
      <c r="Q327" s="43"/>
    </row>
    <row r="328" spans="1:17" ht="28.8" x14ac:dyDescent="0.3">
      <c r="A328" s="10">
        <v>407</v>
      </c>
      <c r="B328" s="10" t="s">
        <v>1892</v>
      </c>
      <c r="C328" s="10" t="s">
        <v>1893</v>
      </c>
      <c r="D328" s="10" t="s">
        <v>1894</v>
      </c>
      <c r="E328" s="10" t="s">
        <v>16</v>
      </c>
      <c r="F328" s="10" t="s">
        <v>23</v>
      </c>
      <c r="G328" s="10" t="s">
        <v>1596</v>
      </c>
      <c r="H328" s="41">
        <f t="shared" si="11"/>
        <v>325</v>
      </c>
      <c r="I328" s="10" t="s">
        <v>29</v>
      </c>
      <c r="J328" s="10" t="s">
        <v>1895</v>
      </c>
      <c r="K328" s="43"/>
      <c r="L328" s="43"/>
      <c r="M328" s="10"/>
      <c r="N328" s="43"/>
      <c r="O328" s="41">
        <f t="shared" si="12"/>
        <v>0</v>
      </c>
      <c r="P328" s="10">
        <v>1</v>
      </c>
      <c r="Q328" s="43"/>
    </row>
    <row r="329" spans="1:17" ht="43.2" x14ac:dyDescent="0.3">
      <c r="A329" s="10">
        <v>408</v>
      </c>
      <c r="B329" s="10" t="s">
        <v>1651</v>
      </c>
      <c r="C329" s="10" t="s">
        <v>1896</v>
      </c>
      <c r="D329" s="10" t="s">
        <v>1897</v>
      </c>
      <c r="E329" s="10" t="s">
        <v>16</v>
      </c>
      <c r="F329" s="75"/>
      <c r="G329" s="10" t="s">
        <v>1596</v>
      </c>
      <c r="H329" s="41">
        <f t="shared" si="11"/>
        <v>326</v>
      </c>
      <c r="I329" s="10" t="s">
        <v>29</v>
      </c>
      <c r="J329" s="10" t="s">
        <v>1898</v>
      </c>
      <c r="K329" s="43"/>
      <c r="L329" s="43"/>
      <c r="M329" s="10" t="s">
        <v>62</v>
      </c>
      <c r="N329" s="43"/>
      <c r="O329" s="41">
        <f t="shared" si="12"/>
        <v>0</v>
      </c>
      <c r="P329" s="10">
        <v>1</v>
      </c>
      <c r="Q329" s="43"/>
    </row>
    <row r="330" spans="1:17" ht="28.8" x14ac:dyDescent="0.3">
      <c r="A330" s="10">
        <v>410</v>
      </c>
      <c r="B330" s="10" t="s">
        <v>1899</v>
      </c>
      <c r="C330" s="10" t="s">
        <v>4026</v>
      </c>
      <c r="D330" s="10" t="s">
        <v>1900</v>
      </c>
      <c r="E330" s="10" t="s">
        <v>16</v>
      </c>
      <c r="F330" s="10" t="s">
        <v>23</v>
      </c>
      <c r="G330" s="10" t="s">
        <v>1596</v>
      </c>
      <c r="H330" s="41">
        <f t="shared" si="11"/>
        <v>327</v>
      </c>
      <c r="I330" s="10" t="s">
        <v>23</v>
      </c>
      <c r="J330" s="10" t="s">
        <v>1901</v>
      </c>
      <c r="K330" s="43"/>
      <c r="L330" s="43"/>
      <c r="M330" s="10" t="s">
        <v>1115</v>
      </c>
      <c r="N330" s="43"/>
      <c r="O330" s="41">
        <f t="shared" si="12"/>
        <v>1</v>
      </c>
      <c r="P330" s="10">
        <v>1</v>
      </c>
      <c r="Q330" s="41"/>
    </row>
    <row r="331" spans="1:17" ht="28.8" x14ac:dyDescent="0.3">
      <c r="A331" s="10">
        <v>412</v>
      </c>
      <c r="B331" s="10" t="s">
        <v>1902</v>
      </c>
      <c r="C331" s="10" t="s">
        <v>270</v>
      </c>
      <c r="D331" s="10" t="s">
        <v>1903</v>
      </c>
      <c r="E331" s="10" t="s">
        <v>16</v>
      </c>
      <c r="F331" s="10" t="s">
        <v>23</v>
      </c>
      <c r="G331" s="10" t="s">
        <v>1596</v>
      </c>
      <c r="H331" s="41">
        <f t="shared" si="11"/>
        <v>328</v>
      </c>
      <c r="I331" s="10" t="s">
        <v>23</v>
      </c>
      <c r="J331" s="10" t="s">
        <v>1904</v>
      </c>
      <c r="K331" s="43"/>
      <c r="L331" s="43"/>
      <c r="M331" s="10"/>
      <c r="N331" s="43"/>
      <c r="O331" s="41">
        <f t="shared" si="12"/>
        <v>1</v>
      </c>
      <c r="P331" s="10">
        <v>1</v>
      </c>
      <c r="Q331" s="41"/>
    </row>
    <row r="332" spans="1:17" ht="28.8" x14ac:dyDescent="0.3">
      <c r="A332" s="10">
        <v>413</v>
      </c>
      <c r="B332" s="10" t="s">
        <v>1905</v>
      </c>
      <c r="C332" s="10" t="s">
        <v>1906</v>
      </c>
      <c r="D332" s="10" t="s">
        <v>1907</v>
      </c>
      <c r="E332" s="10" t="s">
        <v>16</v>
      </c>
      <c r="F332" s="75"/>
      <c r="G332" s="10" t="s">
        <v>1596</v>
      </c>
      <c r="H332" s="41">
        <f t="shared" si="11"/>
        <v>329</v>
      </c>
      <c r="I332" s="10" t="s">
        <v>29</v>
      </c>
      <c r="J332" s="10" t="s">
        <v>1385</v>
      </c>
      <c r="K332" s="43"/>
      <c r="L332" s="43"/>
      <c r="M332" s="10" t="s">
        <v>1788</v>
      </c>
      <c r="N332" s="43"/>
      <c r="O332" s="41">
        <f t="shared" si="12"/>
        <v>0</v>
      </c>
      <c r="P332" s="10">
        <v>1</v>
      </c>
      <c r="Q332" s="43"/>
    </row>
    <row r="333" spans="1:17" ht="28.8" x14ac:dyDescent="0.3">
      <c r="A333" s="10">
        <v>416</v>
      </c>
      <c r="B333" s="10" t="s">
        <v>1908</v>
      </c>
      <c r="C333" s="10" t="s">
        <v>51</v>
      </c>
      <c r="D333" s="10" t="s">
        <v>1909</v>
      </c>
      <c r="E333" s="10" t="s">
        <v>16</v>
      </c>
      <c r="F333" s="10" t="s">
        <v>23</v>
      </c>
      <c r="G333" s="10" t="s">
        <v>1596</v>
      </c>
      <c r="H333" s="41">
        <f t="shared" si="11"/>
        <v>330</v>
      </c>
      <c r="I333" s="10" t="s">
        <v>23</v>
      </c>
      <c r="J333" s="10" t="s">
        <v>1472</v>
      </c>
      <c r="K333" s="43"/>
      <c r="L333" s="43"/>
      <c r="M333" s="10"/>
      <c r="N333" s="43"/>
      <c r="O333" s="41">
        <f t="shared" si="12"/>
        <v>1</v>
      </c>
      <c r="P333" s="10">
        <v>1</v>
      </c>
      <c r="Q333" s="41"/>
    </row>
    <row r="334" spans="1:17" ht="28.8" x14ac:dyDescent="0.3">
      <c r="A334" s="10">
        <v>417</v>
      </c>
      <c r="B334" s="10" t="s">
        <v>1910</v>
      </c>
      <c r="C334" s="10" t="s">
        <v>110</v>
      </c>
      <c r="D334" s="10" t="s">
        <v>1909</v>
      </c>
      <c r="E334" s="10" t="s">
        <v>16</v>
      </c>
      <c r="F334" s="41" t="s">
        <v>29</v>
      </c>
      <c r="G334" s="10" t="s">
        <v>1596</v>
      </c>
      <c r="H334" s="41">
        <f t="shared" si="11"/>
        <v>331</v>
      </c>
      <c r="I334" s="10" t="s">
        <v>29</v>
      </c>
      <c r="J334" s="10" t="s">
        <v>1136</v>
      </c>
      <c r="K334" s="43"/>
      <c r="L334" s="43"/>
      <c r="M334" s="10"/>
      <c r="N334" s="43"/>
      <c r="O334" s="41">
        <f t="shared" si="12"/>
        <v>1</v>
      </c>
      <c r="P334" s="10">
        <v>1</v>
      </c>
      <c r="Q334" s="43"/>
    </row>
    <row r="335" spans="1:17" ht="28.8" x14ac:dyDescent="0.3">
      <c r="A335" s="10">
        <v>418</v>
      </c>
      <c r="B335" s="10" t="s">
        <v>1911</v>
      </c>
      <c r="C335" s="10" t="s">
        <v>1912</v>
      </c>
      <c r="D335" s="10" t="s">
        <v>1913</v>
      </c>
      <c r="E335" s="10" t="s">
        <v>16</v>
      </c>
      <c r="F335" s="10" t="s">
        <v>23</v>
      </c>
      <c r="G335" s="10" t="s">
        <v>1596</v>
      </c>
      <c r="H335" s="41">
        <f t="shared" si="11"/>
        <v>332</v>
      </c>
      <c r="I335" s="10" t="s">
        <v>29</v>
      </c>
      <c r="J335" s="10" t="s">
        <v>1914</v>
      </c>
      <c r="K335" s="43"/>
      <c r="L335" s="43"/>
      <c r="M335" s="10"/>
      <c r="N335" s="43"/>
      <c r="O335" s="41">
        <f t="shared" si="12"/>
        <v>0</v>
      </c>
      <c r="P335" s="10">
        <v>1</v>
      </c>
      <c r="Q335" s="43"/>
    </row>
    <row r="336" spans="1:17" ht="28.8" x14ac:dyDescent="0.3">
      <c r="A336" s="10">
        <v>419</v>
      </c>
      <c r="B336" s="10" t="s">
        <v>1915</v>
      </c>
      <c r="C336" s="10" t="s">
        <v>1916</v>
      </c>
      <c r="D336" s="10" t="s">
        <v>1913</v>
      </c>
      <c r="E336" s="10" t="s">
        <v>16</v>
      </c>
      <c r="F336" s="75"/>
      <c r="G336" s="10" t="s">
        <v>1596</v>
      </c>
      <c r="H336" s="41">
        <f t="shared" si="11"/>
        <v>333</v>
      </c>
      <c r="I336" s="10" t="s">
        <v>29</v>
      </c>
      <c r="J336" s="10" t="s">
        <v>1816</v>
      </c>
      <c r="K336" s="43"/>
      <c r="L336" s="43"/>
      <c r="M336" s="10" t="s">
        <v>62</v>
      </c>
      <c r="N336" s="43"/>
      <c r="O336" s="41">
        <f t="shared" si="12"/>
        <v>0</v>
      </c>
      <c r="P336" s="10">
        <v>1</v>
      </c>
      <c r="Q336" s="43"/>
    </row>
    <row r="337" spans="1:17" ht="28.8" x14ac:dyDescent="0.3">
      <c r="A337" s="10">
        <v>420</v>
      </c>
      <c r="B337" s="10" t="s">
        <v>1917</v>
      </c>
      <c r="C337" s="10" t="s">
        <v>880</v>
      </c>
      <c r="D337" s="10" t="s">
        <v>1913</v>
      </c>
      <c r="E337" s="10" t="s">
        <v>16</v>
      </c>
      <c r="F337" s="10" t="s">
        <v>23</v>
      </c>
      <c r="G337" s="10" t="s">
        <v>1596</v>
      </c>
      <c r="H337" s="41">
        <f t="shared" si="11"/>
        <v>334</v>
      </c>
      <c r="I337" s="10" t="s">
        <v>29</v>
      </c>
      <c r="J337" s="10" t="s">
        <v>1918</v>
      </c>
      <c r="K337" s="43"/>
      <c r="L337" s="43"/>
      <c r="M337" s="10"/>
      <c r="N337" s="43"/>
      <c r="O337" s="41">
        <f t="shared" si="12"/>
        <v>0</v>
      </c>
      <c r="P337" s="10">
        <v>1</v>
      </c>
      <c r="Q337" s="43"/>
    </row>
    <row r="338" spans="1:17" ht="28.8" x14ac:dyDescent="0.3">
      <c r="A338" s="10">
        <v>421</v>
      </c>
      <c r="B338" s="10" t="s">
        <v>1919</v>
      </c>
      <c r="C338" s="10" t="s">
        <v>245</v>
      </c>
      <c r="D338" s="10" t="s">
        <v>1920</v>
      </c>
      <c r="E338" s="10" t="s">
        <v>16</v>
      </c>
      <c r="F338" s="41" t="s">
        <v>23</v>
      </c>
      <c r="G338" s="10" t="s">
        <v>1596</v>
      </c>
      <c r="H338" s="41">
        <f t="shared" si="11"/>
        <v>335</v>
      </c>
      <c r="I338" s="10" t="s">
        <v>29</v>
      </c>
      <c r="J338" s="10" t="s">
        <v>1921</v>
      </c>
      <c r="K338" s="43"/>
      <c r="L338" s="43"/>
      <c r="M338" s="10"/>
      <c r="N338" s="43"/>
      <c r="O338" s="41">
        <f t="shared" si="12"/>
        <v>0</v>
      </c>
      <c r="P338" s="10">
        <v>1</v>
      </c>
      <c r="Q338" s="43"/>
    </row>
    <row r="339" spans="1:17" ht="28.8" x14ac:dyDescent="0.3">
      <c r="A339" s="10">
        <v>422</v>
      </c>
      <c r="B339" s="10" t="s">
        <v>1922</v>
      </c>
      <c r="C339" s="10" t="s">
        <v>1923</v>
      </c>
      <c r="D339" s="10" t="s">
        <v>1920</v>
      </c>
      <c r="E339" s="10" t="s">
        <v>16</v>
      </c>
      <c r="F339" s="75"/>
      <c r="G339" s="10" t="s">
        <v>1596</v>
      </c>
      <c r="H339" s="41">
        <f t="shared" si="11"/>
        <v>336</v>
      </c>
      <c r="I339" s="10" t="s">
        <v>29</v>
      </c>
      <c r="J339" s="10" t="s">
        <v>1872</v>
      </c>
      <c r="K339" s="43"/>
      <c r="L339" s="43"/>
      <c r="M339" s="10" t="s">
        <v>1872</v>
      </c>
      <c r="N339" s="43"/>
      <c r="O339" s="41">
        <f t="shared" si="12"/>
        <v>0</v>
      </c>
      <c r="P339" s="10">
        <v>1</v>
      </c>
      <c r="Q339" s="43"/>
    </row>
    <row r="340" spans="1:17" ht="28.8" x14ac:dyDescent="0.3">
      <c r="A340" s="10">
        <v>428</v>
      </c>
      <c r="B340" s="10" t="s">
        <v>1924</v>
      </c>
      <c r="C340" s="10" t="s">
        <v>700</v>
      </c>
      <c r="D340" s="10" t="s">
        <v>1925</v>
      </c>
      <c r="E340" s="10" t="s">
        <v>16</v>
      </c>
      <c r="F340" s="10" t="s">
        <v>23</v>
      </c>
      <c r="G340" s="10" t="s">
        <v>1596</v>
      </c>
      <c r="H340" s="41">
        <f t="shared" si="11"/>
        <v>337</v>
      </c>
      <c r="I340" s="10" t="s">
        <v>29</v>
      </c>
      <c r="J340" s="10" t="s">
        <v>1926</v>
      </c>
      <c r="K340" s="43"/>
      <c r="L340" s="43"/>
      <c r="M340" s="10"/>
      <c r="N340" s="43"/>
      <c r="O340" s="41">
        <f t="shared" si="12"/>
        <v>0</v>
      </c>
      <c r="P340" s="10">
        <v>1</v>
      </c>
      <c r="Q340" s="43"/>
    </row>
    <row r="341" spans="1:17" ht="28.8" x14ac:dyDescent="0.3">
      <c r="A341" s="10">
        <v>429</v>
      </c>
      <c r="B341" s="10" t="s">
        <v>1927</v>
      </c>
      <c r="C341" s="10" t="s">
        <v>419</v>
      </c>
      <c r="D341" s="10" t="s">
        <v>1928</v>
      </c>
      <c r="E341" s="10" t="s">
        <v>16</v>
      </c>
      <c r="F341" s="10" t="s">
        <v>23</v>
      </c>
      <c r="G341" s="10" t="s">
        <v>1596</v>
      </c>
      <c r="H341" s="41">
        <f t="shared" si="11"/>
        <v>338</v>
      </c>
      <c r="I341" s="10" t="s">
        <v>29</v>
      </c>
      <c r="J341" s="10" t="s">
        <v>1622</v>
      </c>
      <c r="K341" s="43"/>
      <c r="L341" s="43"/>
      <c r="M341" s="10"/>
      <c r="N341" s="43"/>
      <c r="O341" s="41">
        <f t="shared" si="12"/>
        <v>0</v>
      </c>
      <c r="P341" s="10">
        <v>1</v>
      </c>
      <c r="Q341" s="43"/>
    </row>
    <row r="342" spans="1:17" ht="28.8" x14ac:dyDescent="0.3">
      <c r="A342" s="10">
        <v>430</v>
      </c>
      <c r="B342" s="10" t="s">
        <v>1473</v>
      </c>
      <c r="C342" s="10" t="s">
        <v>270</v>
      </c>
      <c r="D342" s="10" t="s">
        <v>1929</v>
      </c>
      <c r="E342" s="10" t="s">
        <v>16</v>
      </c>
      <c r="F342" s="10" t="s">
        <v>23</v>
      </c>
      <c r="G342" s="10" t="s">
        <v>1596</v>
      </c>
      <c r="H342" s="41">
        <f t="shared" si="11"/>
        <v>339</v>
      </c>
      <c r="I342" s="10" t="s">
        <v>29</v>
      </c>
      <c r="J342" s="10" t="s">
        <v>1011</v>
      </c>
      <c r="K342" s="43"/>
      <c r="L342" s="43"/>
      <c r="M342" s="10"/>
      <c r="N342" s="43"/>
      <c r="O342" s="41">
        <f t="shared" si="12"/>
        <v>0</v>
      </c>
      <c r="P342" s="10">
        <v>1</v>
      </c>
      <c r="Q342" s="43"/>
    </row>
    <row r="343" spans="1:17" ht="28.8" x14ac:dyDescent="0.3">
      <c r="A343" s="10">
        <v>431</v>
      </c>
      <c r="B343" s="10" t="s">
        <v>362</v>
      </c>
      <c r="C343" s="10" t="s">
        <v>1930</v>
      </c>
      <c r="D343" s="10" t="s">
        <v>1931</v>
      </c>
      <c r="E343" s="10" t="s">
        <v>16</v>
      </c>
      <c r="F343" s="75"/>
      <c r="G343" s="10" t="s">
        <v>1596</v>
      </c>
      <c r="H343" s="41">
        <f t="shared" si="11"/>
        <v>340</v>
      </c>
      <c r="I343" s="10" t="s">
        <v>29</v>
      </c>
      <c r="J343" s="10" t="s">
        <v>1825</v>
      </c>
      <c r="K343" s="43"/>
      <c r="L343" s="43"/>
      <c r="M343" s="10" t="s">
        <v>62</v>
      </c>
      <c r="N343" s="43"/>
      <c r="O343" s="41">
        <f t="shared" si="12"/>
        <v>0</v>
      </c>
      <c r="P343" s="10">
        <v>1</v>
      </c>
      <c r="Q343" s="43"/>
    </row>
    <row r="344" spans="1:17" ht="28.8" x14ac:dyDescent="0.3">
      <c r="A344" s="10">
        <v>432</v>
      </c>
      <c r="B344" s="10" t="s">
        <v>1932</v>
      </c>
      <c r="C344" s="10" t="s">
        <v>241</v>
      </c>
      <c r="D344" s="10" t="s">
        <v>1933</v>
      </c>
      <c r="E344" s="10" t="s">
        <v>16</v>
      </c>
      <c r="F344" s="10" t="s">
        <v>23</v>
      </c>
      <c r="G344" s="10" t="s">
        <v>1596</v>
      </c>
      <c r="H344" s="41">
        <f t="shared" si="11"/>
        <v>341</v>
      </c>
      <c r="I344" s="10" t="s">
        <v>23</v>
      </c>
      <c r="J344" s="10" t="s">
        <v>1934</v>
      </c>
      <c r="K344" s="43"/>
      <c r="L344" s="43"/>
      <c r="M344" s="10"/>
      <c r="N344" s="43"/>
      <c r="O344" s="41">
        <f t="shared" si="12"/>
        <v>1</v>
      </c>
      <c r="P344" s="10">
        <v>1</v>
      </c>
      <c r="Q344" s="41"/>
    </row>
    <row r="345" spans="1:17" ht="28.8" x14ac:dyDescent="0.3">
      <c r="A345" s="10">
        <v>433</v>
      </c>
      <c r="B345" s="10" t="s">
        <v>362</v>
      </c>
      <c r="C345" s="10" t="s">
        <v>1935</v>
      </c>
      <c r="D345" s="10" t="s">
        <v>1936</v>
      </c>
      <c r="E345" s="10" t="s">
        <v>16</v>
      </c>
      <c r="F345" s="75"/>
      <c r="G345" s="10" t="s">
        <v>1596</v>
      </c>
      <c r="H345" s="41">
        <f t="shared" si="11"/>
        <v>342</v>
      </c>
      <c r="I345" s="10" t="s">
        <v>29</v>
      </c>
      <c r="J345" s="10" t="s">
        <v>1883</v>
      </c>
      <c r="K345" s="43"/>
      <c r="L345" s="43"/>
      <c r="M345" s="10" t="s">
        <v>1883</v>
      </c>
      <c r="N345" s="43"/>
      <c r="O345" s="41">
        <f t="shared" si="12"/>
        <v>0</v>
      </c>
      <c r="P345" s="10">
        <v>1</v>
      </c>
      <c r="Q345" s="43"/>
    </row>
    <row r="346" spans="1:17" ht="28.8" x14ac:dyDescent="0.3">
      <c r="A346" s="10">
        <v>434</v>
      </c>
      <c r="B346" s="10" t="s">
        <v>2930</v>
      </c>
      <c r="C346" s="10" t="s">
        <v>51</v>
      </c>
      <c r="D346" s="70">
        <v>6517</v>
      </c>
      <c r="E346" s="10" t="s">
        <v>16</v>
      </c>
      <c r="F346" s="41" t="s">
        <v>23</v>
      </c>
      <c r="G346" s="10" t="s">
        <v>1596</v>
      </c>
      <c r="H346" s="41">
        <f t="shared" si="11"/>
        <v>343</v>
      </c>
      <c r="I346" s="10" t="s">
        <v>29</v>
      </c>
      <c r="J346" s="10" t="s">
        <v>2110</v>
      </c>
      <c r="K346" s="43"/>
      <c r="L346" s="43"/>
      <c r="M346" s="10"/>
      <c r="N346" s="43"/>
      <c r="O346" s="41">
        <f t="shared" si="12"/>
        <v>0</v>
      </c>
      <c r="P346" s="10">
        <v>1</v>
      </c>
      <c r="Q346" s="43"/>
    </row>
    <row r="347" spans="1:17" ht="28.8" x14ac:dyDescent="0.3">
      <c r="A347" s="10">
        <v>435</v>
      </c>
      <c r="B347" s="10" t="s">
        <v>1937</v>
      </c>
      <c r="C347" s="10" t="s">
        <v>1938</v>
      </c>
      <c r="D347" s="10" t="s">
        <v>1939</v>
      </c>
      <c r="E347" s="10" t="s">
        <v>16</v>
      </c>
      <c r="F347" s="75"/>
      <c r="G347" s="10" t="s">
        <v>1596</v>
      </c>
      <c r="H347" s="41">
        <f t="shared" si="11"/>
        <v>344</v>
      </c>
      <c r="I347" s="10" t="s">
        <v>29</v>
      </c>
      <c r="J347" s="10" t="s">
        <v>1883</v>
      </c>
      <c r="K347" s="43"/>
      <c r="L347" s="43"/>
      <c r="M347" s="10" t="s">
        <v>1883</v>
      </c>
      <c r="N347" s="43"/>
      <c r="O347" s="41">
        <f t="shared" si="12"/>
        <v>0</v>
      </c>
      <c r="P347" s="10">
        <v>1</v>
      </c>
      <c r="Q347" s="43"/>
    </row>
    <row r="348" spans="1:17" ht="28.8" x14ac:dyDescent="0.3">
      <c r="A348" s="10">
        <v>437</v>
      </c>
      <c r="B348" s="10" t="s">
        <v>1940</v>
      </c>
      <c r="C348" s="10" t="s">
        <v>423</v>
      </c>
      <c r="D348" s="10" t="s">
        <v>1941</v>
      </c>
      <c r="E348" s="10" t="s">
        <v>16</v>
      </c>
      <c r="F348" s="10" t="s">
        <v>23</v>
      </c>
      <c r="G348" s="10" t="s">
        <v>1596</v>
      </c>
      <c r="H348" s="41">
        <f t="shared" si="11"/>
        <v>345</v>
      </c>
      <c r="I348" s="10" t="s">
        <v>29</v>
      </c>
      <c r="J348" s="10" t="s">
        <v>1182</v>
      </c>
      <c r="K348" s="43"/>
      <c r="L348" s="43"/>
      <c r="M348" s="10"/>
      <c r="N348" s="43"/>
      <c r="O348" s="41">
        <f t="shared" si="12"/>
        <v>0</v>
      </c>
      <c r="P348" s="10">
        <v>1</v>
      </c>
      <c r="Q348" s="43"/>
    </row>
    <row r="349" spans="1:17" ht="28.8" x14ac:dyDescent="0.3">
      <c r="A349" s="10">
        <v>438</v>
      </c>
      <c r="B349" s="10" t="s">
        <v>1942</v>
      </c>
      <c r="C349" s="10" t="s">
        <v>55</v>
      </c>
      <c r="D349" s="10" t="s">
        <v>1943</v>
      </c>
      <c r="E349" s="10" t="s">
        <v>16</v>
      </c>
      <c r="F349" s="41" t="s">
        <v>29</v>
      </c>
      <c r="G349" s="10" t="s">
        <v>1596</v>
      </c>
      <c r="H349" s="41">
        <f t="shared" si="11"/>
        <v>346</v>
      </c>
      <c r="I349" s="10" t="s">
        <v>29</v>
      </c>
      <c r="J349" s="10" t="s">
        <v>1944</v>
      </c>
      <c r="K349" s="43"/>
      <c r="L349" s="43"/>
      <c r="M349" s="10" t="s">
        <v>1944</v>
      </c>
      <c r="N349" s="43"/>
      <c r="O349" s="41"/>
      <c r="P349" s="10">
        <v>1</v>
      </c>
      <c r="Q349" s="43"/>
    </row>
    <row r="350" spans="1:17" ht="28.8" x14ac:dyDescent="0.3">
      <c r="A350" s="10">
        <v>439</v>
      </c>
      <c r="B350" s="10" t="s">
        <v>1945</v>
      </c>
      <c r="C350" s="10" t="s">
        <v>115</v>
      </c>
      <c r="D350" s="10" t="s">
        <v>1946</v>
      </c>
      <c r="E350" s="10" t="s">
        <v>16</v>
      </c>
      <c r="F350" s="10" t="s">
        <v>23</v>
      </c>
      <c r="G350" s="10" t="s">
        <v>1596</v>
      </c>
      <c r="H350" s="41">
        <f t="shared" si="11"/>
        <v>347</v>
      </c>
      <c r="I350" s="10" t="s">
        <v>29</v>
      </c>
      <c r="J350" s="10" t="s">
        <v>1241</v>
      </c>
      <c r="K350" s="43"/>
      <c r="L350" s="43"/>
      <c r="M350" s="10"/>
      <c r="N350" s="43"/>
      <c r="O350" s="41">
        <f t="shared" si="12"/>
        <v>0</v>
      </c>
      <c r="P350" s="10">
        <v>1</v>
      </c>
      <c r="Q350" s="43"/>
    </row>
    <row r="351" spans="1:17" ht="28.8" x14ac:dyDescent="0.3">
      <c r="A351" s="10">
        <v>440</v>
      </c>
      <c r="B351" s="10" t="s">
        <v>1947</v>
      </c>
      <c r="C351" s="10" t="s">
        <v>222</v>
      </c>
      <c r="D351" s="10" t="s">
        <v>1946</v>
      </c>
      <c r="E351" s="10" t="s">
        <v>16</v>
      </c>
      <c r="F351" s="10" t="s">
        <v>23</v>
      </c>
      <c r="G351" s="10" t="s">
        <v>1596</v>
      </c>
      <c r="H351" s="41">
        <f t="shared" si="11"/>
        <v>348</v>
      </c>
      <c r="I351" s="10" t="s">
        <v>23</v>
      </c>
      <c r="J351" s="10" t="s">
        <v>1948</v>
      </c>
      <c r="K351" s="43"/>
      <c r="L351" s="43"/>
      <c r="M351" s="10"/>
      <c r="N351" s="43"/>
      <c r="O351" s="41">
        <f t="shared" si="12"/>
        <v>1</v>
      </c>
      <c r="P351" s="10">
        <v>1</v>
      </c>
      <c r="Q351" s="41"/>
    </row>
    <row r="352" spans="1:17" ht="28.8" x14ac:dyDescent="0.3">
      <c r="A352" s="10">
        <v>441</v>
      </c>
      <c r="B352" s="10" t="s">
        <v>1949</v>
      </c>
      <c r="C352" s="10" t="s">
        <v>136</v>
      </c>
      <c r="D352" s="10" t="s">
        <v>1950</v>
      </c>
      <c r="E352" s="10" t="s">
        <v>16</v>
      </c>
      <c r="F352" s="41" t="s">
        <v>29</v>
      </c>
      <c r="G352" s="10" t="s">
        <v>1596</v>
      </c>
      <c r="H352" s="41">
        <f t="shared" si="11"/>
        <v>349</v>
      </c>
      <c r="I352" s="10" t="s">
        <v>23</v>
      </c>
      <c r="J352" s="10" t="s">
        <v>1951</v>
      </c>
      <c r="K352" s="43"/>
      <c r="L352" s="43"/>
      <c r="M352" s="10" t="s">
        <v>1951</v>
      </c>
      <c r="N352" s="43"/>
      <c r="O352" s="41">
        <f t="shared" si="12"/>
        <v>0</v>
      </c>
      <c r="P352" s="10">
        <v>1</v>
      </c>
      <c r="Q352" s="41">
        <v>1</v>
      </c>
    </row>
    <row r="353" spans="1:17" ht="28.8" x14ac:dyDescent="0.3">
      <c r="A353" s="10">
        <v>442</v>
      </c>
      <c r="B353" s="10" t="s">
        <v>1952</v>
      </c>
      <c r="C353" s="10" t="s">
        <v>383</v>
      </c>
      <c r="D353" s="10" t="s">
        <v>1953</v>
      </c>
      <c r="E353" s="10" t="s">
        <v>16</v>
      </c>
      <c r="F353" s="10" t="s">
        <v>23</v>
      </c>
      <c r="G353" s="10" t="s">
        <v>1596</v>
      </c>
      <c r="H353" s="41">
        <f t="shared" si="11"/>
        <v>350</v>
      </c>
      <c r="I353" s="10" t="s">
        <v>29</v>
      </c>
      <c r="J353" s="10" t="s">
        <v>1954</v>
      </c>
      <c r="K353" s="43"/>
      <c r="L353" s="43"/>
      <c r="M353" s="10"/>
      <c r="N353" s="43"/>
      <c r="O353" s="41">
        <f t="shared" si="12"/>
        <v>0</v>
      </c>
      <c r="P353" s="10">
        <v>1</v>
      </c>
      <c r="Q353" s="43"/>
    </row>
    <row r="354" spans="1:17" ht="28.8" x14ac:dyDescent="0.3">
      <c r="A354" s="10">
        <v>443</v>
      </c>
      <c r="B354" s="10" t="s">
        <v>3623</v>
      </c>
      <c r="C354" s="10" t="s">
        <v>136</v>
      </c>
      <c r="D354" s="10" t="s">
        <v>1955</v>
      </c>
      <c r="E354" s="10" t="s">
        <v>16</v>
      </c>
      <c r="F354" s="10" t="s">
        <v>23</v>
      </c>
      <c r="G354" s="10" t="s">
        <v>1596</v>
      </c>
      <c r="H354" s="41">
        <f t="shared" si="11"/>
        <v>351</v>
      </c>
      <c r="I354" s="10" t="s">
        <v>23</v>
      </c>
      <c r="J354" s="10" t="s">
        <v>1956</v>
      </c>
      <c r="K354" s="43"/>
      <c r="L354" s="43"/>
      <c r="M354" s="10"/>
      <c r="N354" s="43"/>
      <c r="O354" s="41">
        <f t="shared" si="12"/>
        <v>1</v>
      </c>
      <c r="P354" s="10">
        <v>1</v>
      </c>
      <c r="Q354" s="41"/>
    </row>
    <row r="355" spans="1:17" ht="28.8" x14ac:dyDescent="0.3">
      <c r="A355" s="10">
        <v>445</v>
      </c>
      <c r="B355" s="10" t="s">
        <v>1957</v>
      </c>
      <c r="C355" s="10" t="s">
        <v>181</v>
      </c>
      <c r="D355" s="10" t="s">
        <v>1958</v>
      </c>
      <c r="E355" s="10" t="s">
        <v>16</v>
      </c>
      <c r="F355" s="10" t="s">
        <v>23</v>
      </c>
      <c r="G355" s="10" t="s">
        <v>1596</v>
      </c>
      <c r="H355" s="41">
        <f t="shared" si="11"/>
        <v>352</v>
      </c>
      <c r="I355" s="10" t="s">
        <v>29</v>
      </c>
      <c r="J355" s="10" t="s">
        <v>1959</v>
      </c>
      <c r="K355" s="43"/>
      <c r="L355" s="43"/>
      <c r="M355" s="10"/>
      <c r="N355" s="43"/>
      <c r="O355" s="41">
        <f t="shared" si="12"/>
        <v>0</v>
      </c>
      <c r="P355" s="10">
        <v>1</v>
      </c>
      <c r="Q355" s="43"/>
    </row>
    <row r="356" spans="1:17" ht="28.8" x14ac:dyDescent="0.3">
      <c r="A356" s="10">
        <v>446</v>
      </c>
      <c r="B356" s="10" t="s">
        <v>1960</v>
      </c>
      <c r="C356" s="10" t="s">
        <v>354</v>
      </c>
      <c r="D356" s="10" t="s">
        <v>1961</v>
      </c>
      <c r="E356" s="10" t="s">
        <v>16</v>
      </c>
      <c r="F356" s="10" t="s">
        <v>23</v>
      </c>
      <c r="G356" s="10" t="s">
        <v>1596</v>
      </c>
      <c r="H356" s="41">
        <f t="shared" si="11"/>
        <v>353</v>
      </c>
      <c r="I356" s="10" t="s">
        <v>29</v>
      </c>
      <c r="J356" s="10" t="s">
        <v>1962</v>
      </c>
      <c r="K356" s="43"/>
      <c r="L356" s="43"/>
      <c r="M356" s="10"/>
      <c r="N356" s="43"/>
      <c r="O356" s="41">
        <f t="shared" si="12"/>
        <v>0</v>
      </c>
      <c r="P356" s="10">
        <v>1</v>
      </c>
      <c r="Q356" s="43"/>
    </row>
    <row r="357" spans="1:17" ht="28.8" x14ac:dyDescent="0.3">
      <c r="A357" s="10">
        <v>447</v>
      </c>
      <c r="B357" s="10" t="s">
        <v>1963</v>
      </c>
      <c r="C357" s="10" t="s">
        <v>94</v>
      </c>
      <c r="D357" s="10" t="s">
        <v>1961</v>
      </c>
      <c r="E357" s="10" t="s">
        <v>16</v>
      </c>
      <c r="F357" s="41" t="s">
        <v>29</v>
      </c>
      <c r="G357" s="10" t="s">
        <v>1596</v>
      </c>
      <c r="H357" s="41">
        <f t="shared" si="11"/>
        <v>354</v>
      </c>
      <c r="I357" s="10" t="s">
        <v>29</v>
      </c>
      <c r="J357" s="10" t="s">
        <v>1056</v>
      </c>
      <c r="K357" s="43"/>
      <c r="L357" s="43"/>
      <c r="M357" s="10"/>
      <c r="N357" s="43"/>
      <c r="O357" s="41"/>
      <c r="P357" s="10">
        <v>1</v>
      </c>
      <c r="Q357" s="43"/>
    </row>
    <row r="358" spans="1:17" ht="28.8" x14ac:dyDescent="0.3">
      <c r="A358" s="10">
        <v>449</v>
      </c>
      <c r="B358" s="10" t="s">
        <v>353</v>
      </c>
      <c r="C358" s="10" t="s">
        <v>457</v>
      </c>
      <c r="D358" s="10" t="s">
        <v>1964</v>
      </c>
      <c r="E358" s="10" t="s">
        <v>16</v>
      </c>
      <c r="F358" s="41" t="s">
        <v>29</v>
      </c>
      <c r="G358" s="10" t="s">
        <v>1596</v>
      </c>
      <c r="H358" s="41">
        <f t="shared" si="11"/>
        <v>355</v>
      </c>
      <c r="I358" s="10" t="s">
        <v>29</v>
      </c>
      <c r="J358" s="10" t="s">
        <v>1809</v>
      </c>
      <c r="K358" s="43"/>
      <c r="L358" s="43"/>
      <c r="M358" s="10" t="s">
        <v>1809</v>
      </c>
      <c r="N358" s="43"/>
      <c r="O358" s="41"/>
      <c r="P358" s="10">
        <v>1</v>
      </c>
      <c r="Q358" s="43"/>
    </row>
    <row r="359" spans="1:17" ht="28.8" x14ac:dyDescent="0.3">
      <c r="A359" s="10">
        <v>450</v>
      </c>
      <c r="B359" s="10" t="s">
        <v>1965</v>
      </c>
      <c r="C359" s="10" t="s">
        <v>218</v>
      </c>
      <c r="D359" s="10" t="s">
        <v>1964</v>
      </c>
      <c r="E359" s="10" t="s">
        <v>16</v>
      </c>
      <c r="F359" s="41" t="s">
        <v>29</v>
      </c>
      <c r="G359" s="10" t="s">
        <v>1596</v>
      </c>
      <c r="H359" s="41">
        <f t="shared" ref="H359" si="13">1+H358</f>
        <v>356</v>
      </c>
      <c r="I359" s="10" t="s">
        <v>23</v>
      </c>
      <c r="J359" s="10" t="s">
        <v>1872</v>
      </c>
      <c r="K359" s="43"/>
      <c r="L359" s="43"/>
      <c r="M359" s="10" t="s">
        <v>1872</v>
      </c>
      <c r="N359" s="43"/>
      <c r="O359" s="41">
        <f t="shared" si="12"/>
        <v>0</v>
      </c>
      <c r="P359" s="10">
        <v>1</v>
      </c>
      <c r="Q359" s="41">
        <v>1</v>
      </c>
    </row>
    <row r="360" spans="1:17" ht="28.8" x14ac:dyDescent="0.3">
      <c r="A360" s="10">
        <v>451</v>
      </c>
      <c r="B360" s="10" t="s">
        <v>1966</v>
      </c>
      <c r="C360" s="10" t="s">
        <v>1070</v>
      </c>
      <c r="D360" s="10" t="s">
        <v>1967</v>
      </c>
      <c r="E360" s="10" t="s">
        <v>16</v>
      </c>
      <c r="F360" s="10" t="s">
        <v>23</v>
      </c>
      <c r="G360" s="10" t="s">
        <v>1596</v>
      </c>
      <c r="H360" s="41">
        <f t="shared" ref="H360:H384" si="14">1+H359</f>
        <v>357</v>
      </c>
      <c r="I360" s="10" t="s">
        <v>29</v>
      </c>
      <c r="J360" s="10" t="s">
        <v>1968</v>
      </c>
      <c r="K360" s="43"/>
      <c r="L360" s="43"/>
      <c r="M360" s="10"/>
      <c r="N360" s="43"/>
      <c r="O360" s="41">
        <f t="shared" si="12"/>
        <v>0</v>
      </c>
      <c r="P360" s="10">
        <v>1</v>
      </c>
      <c r="Q360" s="43"/>
    </row>
    <row r="361" spans="1:17" ht="28.8" x14ac:dyDescent="0.3">
      <c r="A361" s="10">
        <v>452</v>
      </c>
      <c r="B361" s="10" t="s">
        <v>1969</v>
      </c>
      <c r="C361" s="10" t="s">
        <v>527</v>
      </c>
      <c r="D361" s="10" t="s">
        <v>1970</v>
      </c>
      <c r="E361" s="10" t="s">
        <v>16</v>
      </c>
      <c r="F361" s="10" t="s">
        <v>23</v>
      </c>
      <c r="G361" s="10" t="s">
        <v>1596</v>
      </c>
      <c r="H361" s="41">
        <f t="shared" si="14"/>
        <v>358</v>
      </c>
      <c r="I361" s="10" t="s">
        <v>23</v>
      </c>
      <c r="J361" s="10" t="s">
        <v>1971</v>
      </c>
      <c r="K361" s="43"/>
      <c r="L361" s="43"/>
      <c r="M361" s="10"/>
      <c r="N361" s="43"/>
      <c r="O361" s="41">
        <f t="shared" si="12"/>
        <v>1</v>
      </c>
      <c r="P361" s="10">
        <v>1</v>
      </c>
      <c r="Q361" s="41"/>
    </row>
    <row r="362" spans="1:17" ht="28.8" x14ac:dyDescent="0.3">
      <c r="A362" s="10">
        <v>453</v>
      </c>
      <c r="B362" s="10" t="s">
        <v>1972</v>
      </c>
      <c r="C362" s="10" t="s">
        <v>241</v>
      </c>
      <c r="D362" s="10" t="s">
        <v>1973</v>
      </c>
      <c r="E362" s="10" t="s">
        <v>16</v>
      </c>
      <c r="F362" s="10" t="s">
        <v>23</v>
      </c>
      <c r="G362" s="10" t="s">
        <v>1596</v>
      </c>
      <c r="H362" s="41">
        <f t="shared" si="14"/>
        <v>359</v>
      </c>
      <c r="I362" s="10" t="s">
        <v>23</v>
      </c>
      <c r="J362" s="10" t="s">
        <v>1974</v>
      </c>
      <c r="K362" s="43"/>
      <c r="L362" s="43"/>
      <c r="M362" s="10"/>
      <c r="N362" s="43"/>
      <c r="O362" s="41">
        <f t="shared" si="12"/>
        <v>1</v>
      </c>
      <c r="P362" s="10">
        <v>1</v>
      </c>
      <c r="Q362" s="41"/>
    </row>
    <row r="363" spans="1:17" ht="28.8" x14ac:dyDescent="0.3">
      <c r="A363" s="10">
        <v>454</v>
      </c>
      <c r="B363" s="10" t="s">
        <v>1975</v>
      </c>
      <c r="C363" s="10" t="s">
        <v>1976</v>
      </c>
      <c r="D363" s="10" t="s">
        <v>1977</v>
      </c>
      <c r="E363" s="10" t="s">
        <v>16</v>
      </c>
      <c r="F363" s="75"/>
      <c r="G363" s="10" t="s">
        <v>1596</v>
      </c>
      <c r="H363" s="41">
        <f t="shared" si="14"/>
        <v>360</v>
      </c>
      <c r="I363" s="10" t="s">
        <v>29</v>
      </c>
      <c r="J363" s="10" t="s">
        <v>1978</v>
      </c>
      <c r="K363" s="43"/>
      <c r="L363" s="43"/>
      <c r="M363" s="10" t="s">
        <v>1788</v>
      </c>
      <c r="N363" s="43"/>
      <c r="O363" s="41">
        <f t="shared" si="12"/>
        <v>0</v>
      </c>
      <c r="P363" s="10">
        <v>1</v>
      </c>
      <c r="Q363" s="43"/>
    </row>
    <row r="364" spans="1:17" ht="28.8" x14ac:dyDescent="0.3">
      <c r="A364" s="10">
        <v>455</v>
      </c>
      <c r="B364" s="10" t="s">
        <v>1979</v>
      </c>
      <c r="C364" s="10" t="s">
        <v>373</v>
      </c>
      <c r="D364" s="10" t="s">
        <v>1977</v>
      </c>
      <c r="E364" s="10" t="s">
        <v>16</v>
      </c>
      <c r="F364" s="10" t="s">
        <v>23</v>
      </c>
      <c r="G364" s="10" t="s">
        <v>1596</v>
      </c>
      <c r="H364" s="41">
        <f t="shared" si="14"/>
        <v>361</v>
      </c>
      <c r="I364" s="10" t="s">
        <v>29</v>
      </c>
      <c r="J364" s="10" t="s">
        <v>1195</v>
      </c>
      <c r="K364" s="43"/>
      <c r="L364" s="43"/>
      <c r="M364" s="10"/>
      <c r="N364" s="43"/>
      <c r="O364" s="41">
        <f t="shared" si="12"/>
        <v>0</v>
      </c>
      <c r="P364" s="10">
        <v>1</v>
      </c>
      <c r="Q364" s="43"/>
    </row>
    <row r="365" spans="1:17" ht="28.8" x14ac:dyDescent="0.3">
      <c r="A365" s="10">
        <v>456</v>
      </c>
      <c r="B365" s="10" t="s">
        <v>1980</v>
      </c>
      <c r="C365" s="10" t="s">
        <v>1981</v>
      </c>
      <c r="D365" s="10" t="s">
        <v>1982</v>
      </c>
      <c r="E365" s="10" t="s">
        <v>16</v>
      </c>
      <c r="F365" s="10" t="s">
        <v>23</v>
      </c>
      <c r="G365" s="10" t="s">
        <v>1596</v>
      </c>
      <c r="H365" s="41">
        <f t="shared" si="14"/>
        <v>362</v>
      </c>
      <c r="I365" s="10" t="s">
        <v>29</v>
      </c>
      <c r="J365" s="10" t="s">
        <v>1983</v>
      </c>
      <c r="K365" s="43"/>
      <c r="L365" s="43"/>
      <c r="M365" s="10" t="s">
        <v>1115</v>
      </c>
      <c r="N365" s="43"/>
      <c r="O365" s="41">
        <f t="shared" si="12"/>
        <v>0</v>
      </c>
      <c r="P365" s="10">
        <v>1</v>
      </c>
      <c r="Q365" s="43"/>
    </row>
    <row r="366" spans="1:17" ht="43.2" x14ac:dyDescent="0.3">
      <c r="A366" s="51">
        <v>457</v>
      </c>
      <c r="B366" s="51" t="s">
        <v>1984</v>
      </c>
      <c r="C366" s="51" t="s">
        <v>222</v>
      </c>
      <c r="D366" s="51" t="s">
        <v>1985</v>
      </c>
      <c r="E366" s="51" t="s">
        <v>16</v>
      </c>
      <c r="F366" s="51" t="s">
        <v>23</v>
      </c>
      <c r="G366" s="51" t="s">
        <v>1596</v>
      </c>
      <c r="H366" s="41">
        <f t="shared" si="14"/>
        <v>363</v>
      </c>
      <c r="I366" s="51" t="s">
        <v>29</v>
      </c>
      <c r="J366" s="51" t="s">
        <v>1986</v>
      </c>
      <c r="K366" s="52"/>
      <c r="L366" s="52"/>
      <c r="M366" s="51" t="s">
        <v>1809</v>
      </c>
      <c r="N366" s="43"/>
      <c r="O366" s="41">
        <f t="shared" si="12"/>
        <v>0</v>
      </c>
      <c r="P366" s="10">
        <v>1</v>
      </c>
      <c r="Q366" s="43"/>
    </row>
    <row r="367" spans="1:17" ht="28.8" x14ac:dyDescent="0.3">
      <c r="A367" s="10">
        <v>458</v>
      </c>
      <c r="B367" s="10" t="s">
        <v>1987</v>
      </c>
      <c r="C367" s="10" t="s">
        <v>241</v>
      </c>
      <c r="D367" s="10" t="s">
        <v>1988</v>
      </c>
      <c r="E367" s="10" t="s">
        <v>16</v>
      </c>
      <c r="F367" s="10" t="s">
        <v>23</v>
      </c>
      <c r="G367" s="10" t="s">
        <v>1596</v>
      </c>
      <c r="H367" s="41">
        <f t="shared" si="14"/>
        <v>364</v>
      </c>
      <c r="I367" s="10" t="s">
        <v>29</v>
      </c>
      <c r="J367" s="10" t="s">
        <v>1880</v>
      </c>
      <c r="K367" s="43"/>
      <c r="L367" s="43"/>
      <c r="M367" s="10"/>
      <c r="N367" s="43"/>
      <c r="O367" s="41">
        <f t="shared" si="12"/>
        <v>0</v>
      </c>
      <c r="P367" s="10">
        <v>1</v>
      </c>
      <c r="Q367" s="43"/>
    </row>
    <row r="368" spans="1:17" ht="28.8" x14ac:dyDescent="0.3">
      <c r="A368" s="10">
        <v>459</v>
      </c>
      <c r="B368" s="10" t="s">
        <v>1989</v>
      </c>
      <c r="C368" s="10" t="s">
        <v>1990</v>
      </c>
      <c r="D368" s="44" t="s">
        <v>1988</v>
      </c>
      <c r="E368" s="10" t="s">
        <v>16</v>
      </c>
      <c r="F368" s="41" t="s">
        <v>29</v>
      </c>
      <c r="G368" s="10" t="s">
        <v>1596</v>
      </c>
      <c r="H368" s="41">
        <f t="shared" si="14"/>
        <v>365</v>
      </c>
      <c r="I368" s="10" t="s">
        <v>29</v>
      </c>
      <c r="J368" s="10" t="s">
        <v>1108</v>
      </c>
      <c r="K368" s="43"/>
      <c r="L368" s="43"/>
      <c r="M368" s="10"/>
      <c r="N368" s="43"/>
      <c r="O368" s="41">
        <f t="shared" si="12"/>
        <v>1</v>
      </c>
      <c r="P368" s="10">
        <v>1</v>
      </c>
      <c r="Q368" s="43"/>
    </row>
    <row r="369" spans="1:17" ht="28.8" x14ac:dyDescent="0.3">
      <c r="A369" s="10">
        <v>460</v>
      </c>
      <c r="B369" s="10" t="s">
        <v>83</v>
      </c>
      <c r="C369" s="10" t="s">
        <v>1991</v>
      </c>
      <c r="D369" s="10" t="s">
        <v>1988</v>
      </c>
      <c r="E369" s="10" t="s">
        <v>16</v>
      </c>
      <c r="F369" s="10" t="s">
        <v>23</v>
      </c>
      <c r="G369" s="10" t="s">
        <v>1596</v>
      </c>
      <c r="H369" s="41">
        <f t="shared" si="14"/>
        <v>366</v>
      </c>
      <c r="I369" s="10" t="s">
        <v>23</v>
      </c>
      <c r="J369" s="10" t="s">
        <v>1343</v>
      </c>
      <c r="K369" s="43"/>
      <c r="L369" s="43"/>
      <c r="M369" s="10"/>
      <c r="N369" s="43"/>
      <c r="O369" s="41">
        <f t="shared" si="12"/>
        <v>1</v>
      </c>
      <c r="P369" s="10">
        <v>1</v>
      </c>
      <c r="Q369" s="41"/>
    </row>
    <row r="370" spans="1:17" ht="28.8" x14ac:dyDescent="0.3">
      <c r="A370" s="10">
        <v>461</v>
      </c>
      <c r="B370" s="10" t="s">
        <v>1992</v>
      </c>
      <c r="C370" s="10" t="s">
        <v>205</v>
      </c>
      <c r="D370" s="10" t="s">
        <v>1988</v>
      </c>
      <c r="E370" s="10" t="s">
        <v>16</v>
      </c>
      <c r="F370" s="41" t="s">
        <v>29</v>
      </c>
      <c r="G370" s="10" t="s">
        <v>1596</v>
      </c>
      <c r="H370" s="41">
        <f t="shared" si="14"/>
        <v>367</v>
      </c>
      <c r="I370" s="10" t="s">
        <v>23</v>
      </c>
      <c r="J370" s="10" t="s">
        <v>1110</v>
      </c>
      <c r="K370" s="43"/>
      <c r="L370" s="43"/>
      <c r="M370" s="10"/>
      <c r="N370" s="43"/>
      <c r="O370" s="41">
        <f t="shared" si="12"/>
        <v>0</v>
      </c>
      <c r="P370" s="10">
        <v>1</v>
      </c>
      <c r="Q370" s="41">
        <v>1</v>
      </c>
    </row>
    <row r="371" spans="1:17" ht="28.8" x14ac:dyDescent="0.3">
      <c r="A371" s="10">
        <v>463</v>
      </c>
      <c r="B371" s="10" t="s">
        <v>1993</v>
      </c>
      <c r="C371" s="10" t="s">
        <v>270</v>
      </c>
      <c r="D371" s="10" t="s">
        <v>1994</v>
      </c>
      <c r="E371" s="10" t="s">
        <v>16</v>
      </c>
      <c r="F371" s="10" t="s">
        <v>23</v>
      </c>
      <c r="G371" s="10" t="s">
        <v>1596</v>
      </c>
      <c r="H371" s="41">
        <f t="shared" si="14"/>
        <v>368</v>
      </c>
      <c r="I371" s="10" t="s">
        <v>29</v>
      </c>
      <c r="J371" s="10" t="s">
        <v>1809</v>
      </c>
      <c r="K371" s="43"/>
      <c r="L371" s="43"/>
      <c r="M371" s="10" t="s">
        <v>1809</v>
      </c>
      <c r="N371" s="43"/>
      <c r="O371" s="41">
        <f t="shared" si="12"/>
        <v>0</v>
      </c>
      <c r="P371" s="10">
        <v>1</v>
      </c>
      <c r="Q371" s="43"/>
    </row>
    <row r="372" spans="1:17" ht="28.8" x14ac:dyDescent="0.3">
      <c r="A372" s="10">
        <v>464</v>
      </c>
      <c r="B372" s="10" t="s">
        <v>1995</v>
      </c>
      <c r="C372" s="10" t="s">
        <v>578</v>
      </c>
      <c r="D372" s="10" t="s">
        <v>1996</v>
      </c>
      <c r="E372" s="10" t="s">
        <v>16</v>
      </c>
      <c r="F372" s="41" t="s">
        <v>29</v>
      </c>
      <c r="G372" s="10" t="s">
        <v>1596</v>
      </c>
      <c r="H372" s="41">
        <f t="shared" si="14"/>
        <v>369</v>
      </c>
      <c r="I372" s="10" t="s">
        <v>29</v>
      </c>
      <c r="J372" s="10" t="s">
        <v>1809</v>
      </c>
      <c r="K372" s="43"/>
      <c r="L372" s="43"/>
      <c r="M372" s="10" t="s">
        <v>1809</v>
      </c>
      <c r="N372" s="43"/>
      <c r="O372" s="41">
        <f t="shared" si="12"/>
        <v>1</v>
      </c>
      <c r="P372" s="10">
        <v>1</v>
      </c>
      <c r="Q372" s="43"/>
    </row>
    <row r="373" spans="1:17" ht="28.8" x14ac:dyDescent="0.3">
      <c r="A373" s="10">
        <v>466</v>
      </c>
      <c r="B373" s="10" t="s">
        <v>1997</v>
      </c>
      <c r="C373" s="10" t="s">
        <v>115</v>
      </c>
      <c r="D373" s="10" t="s">
        <v>1996</v>
      </c>
      <c r="E373" s="10" t="s">
        <v>16</v>
      </c>
      <c r="F373" s="10" t="s">
        <v>23</v>
      </c>
      <c r="G373" s="10" t="s">
        <v>1596</v>
      </c>
      <c r="H373" s="41">
        <f t="shared" si="14"/>
        <v>370</v>
      </c>
      <c r="I373" s="10" t="s">
        <v>29</v>
      </c>
      <c r="J373" s="10" t="s">
        <v>1998</v>
      </c>
      <c r="K373" s="43"/>
      <c r="L373" s="43"/>
      <c r="M373" s="10"/>
      <c r="N373" s="43"/>
      <c r="O373" s="41">
        <f t="shared" si="12"/>
        <v>0</v>
      </c>
      <c r="P373" s="10">
        <v>1</v>
      </c>
      <c r="Q373" s="43"/>
    </row>
    <row r="374" spans="1:17" ht="28.8" x14ac:dyDescent="0.3">
      <c r="A374" s="10">
        <v>467</v>
      </c>
      <c r="B374" s="10" t="s">
        <v>1999</v>
      </c>
      <c r="C374" s="10" t="s">
        <v>415</v>
      </c>
      <c r="D374" s="10" t="s">
        <v>2000</v>
      </c>
      <c r="E374" s="10" t="s">
        <v>16</v>
      </c>
      <c r="F374" s="10" t="s">
        <v>23</v>
      </c>
      <c r="G374" s="10" t="s">
        <v>1596</v>
      </c>
      <c r="H374" s="41">
        <f t="shared" si="14"/>
        <v>371</v>
      </c>
      <c r="I374" s="10" t="s">
        <v>23</v>
      </c>
      <c r="J374" s="10" t="s">
        <v>2001</v>
      </c>
      <c r="K374" s="43"/>
      <c r="L374" s="43"/>
      <c r="M374" s="10"/>
      <c r="N374" s="43"/>
      <c r="O374" s="41">
        <f t="shared" si="12"/>
        <v>1</v>
      </c>
      <c r="P374" s="10">
        <v>1</v>
      </c>
      <c r="Q374" s="41"/>
    </row>
    <row r="375" spans="1:17" ht="43.2" x14ac:dyDescent="0.3">
      <c r="A375" s="10">
        <v>468</v>
      </c>
      <c r="B375" s="10" t="s">
        <v>365</v>
      </c>
      <c r="C375" s="10" t="s">
        <v>1991</v>
      </c>
      <c r="D375" s="10" t="s">
        <v>2002</v>
      </c>
      <c r="E375" s="10" t="s">
        <v>16</v>
      </c>
      <c r="F375" s="41" t="s">
        <v>29</v>
      </c>
      <c r="G375" s="10" t="s">
        <v>1596</v>
      </c>
      <c r="H375" s="41">
        <f t="shared" si="14"/>
        <v>372</v>
      </c>
      <c r="I375" s="10" t="s">
        <v>29</v>
      </c>
      <c r="J375" s="10" t="s">
        <v>2003</v>
      </c>
      <c r="K375" s="43"/>
      <c r="L375" s="43"/>
      <c r="M375" s="10" t="s">
        <v>2003</v>
      </c>
      <c r="N375" s="43"/>
      <c r="O375" s="41"/>
      <c r="P375" s="10">
        <v>1</v>
      </c>
      <c r="Q375" s="43"/>
    </row>
    <row r="376" spans="1:17" ht="28.8" x14ac:dyDescent="0.3">
      <c r="A376" s="10">
        <v>469</v>
      </c>
      <c r="B376" s="10" t="s">
        <v>2004</v>
      </c>
      <c r="C376" s="10" t="s">
        <v>2005</v>
      </c>
      <c r="D376" s="10" t="s">
        <v>2002</v>
      </c>
      <c r="E376" s="10" t="s">
        <v>16</v>
      </c>
      <c r="F376" s="75"/>
      <c r="G376" s="10" t="s">
        <v>1596</v>
      </c>
      <c r="H376" s="41">
        <f t="shared" si="14"/>
        <v>373</v>
      </c>
      <c r="I376" s="10" t="s">
        <v>29</v>
      </c>
      <c r="J376" s="10" t="s">
        <v>1385</v>
      </c>
      <c r="K376" s="43"/>
      <c r="L376" s="43"/>
      <c r="M376" s="10" t="s">
        <v>2006</v>
      </c>
      <c r="N376" s="43"/>
      <c r="O376" s="41">
        <f t="shared" si="12"/>
        <v>0</v>
      </c>
      <c r="P376" s="10">
        <v>1</v>
      </c>
      <c r="Q376" s="43"/>
    </row>
    <row r="377" spans="1:17" ht="28.8" x14ac:dyDescent="0.3">
      <c r="A377" s="10">
        <v>470</v>
      </c>
      <c r="B377" s="10" t="s">
        <v>2931</v>
      </c>
      <c r="C377" s="10" t="s">
        <v>115</v>
      </c>
      <c r="D377" s="10" t="s">
        <v>2007</v>
      </c>
      <c r="E377" s="10" t="s">
        <v>16</v>
      </c>
      <c r="F377" s="10" t="s">
        <v>23</v>
      </c>
      <c r="G377" s="10" t="s">
        <v>1596</v>
      </c>
      <c r="H377" s="41">
        <f t="shared" si="14"/>
        <v>374</v>
      </c>
      <c r="I377" s="10" t="s">
        <v>23</v>
      </c>
      <c r="J377" s="10" t="s">
        <v>2008</v>
      </c>
      <c r="K377" s="43"/>
      <c r="L377" s="43"/>
      <c r="M377" s="10"/>
      <c r="N377" s="43"/>
      <c r="O377" s="41">
        <f t="shared" si="12"/>
        <v>1</v>
      </c>
      <c r="P377" s="10">
        <v>1</v>
      </c>
      <c r="Q377" s="41"/>
    </row>
    <row r="378" spans="1:17" ht="28.8" x14ac:dyDescent="0.3">
      <c r="A378" s="10">
        <v>471</v>
      </c>
      <c r="B378" s="10" t="s">
        <v>2009</v>
      </c>
      <c r="C378" s="10" t="s">
        <v>324</v>
      </c>
      <c r="D378" s="10" t="s">
        <v>2010</v>
      </c>
      <c r="E378" s="10" t="s">
        <v>16</v>
      </c>
      <c r="F378" s="10" t="s">
        <v>23</v>
      </c>
      <c r="G378" s="10" t="s">
        <v>1596</v>
      </c>
      <c r="H378" s="41">
        <f t="shared" si="14"/>
        <v>375</v>
      </c>
      <c r="I378" s="10" t="s">
        <v>23</v>
      </c>
      <c r="J378" s="10" t="s">
        <v>1809</v>
      </c>
      <c r="K378" s="43"/>
      <c r="L378" s="43"/>
      <c r="M378" s="10" t="s">
        <v>1809</v>
      </c>
      <c r="N378" s="43"/>
      <c r="O378" s="41">
        <f t="shared" si="12"/>
        <v>1</v>
      </c>
      <c r="P378" s="10">
        <v>1</v>
      </c>
      <c r="Q378" s="41"/>
    </row>
    <row r="379" spans="1:17" ht="28.8" x14ac:dyDescent="0.3">
      <c r="A379" s="10">
        <v>472</v>
      </c>
      <c r="B379" s="10" t="s">
        <v>2011</v>
      </c>
      <c r="C379" s="10" t="s">
        <v>2012</v>
      </c>
      <c r="D379" s="10" t="s">
        <v>2013</v>
      </c>
      <c r="E379" s="10" t="s">
        <v>16</v>
      </c>
      <c r="F379" s="75"/>
      <c r="G379" s="10" t="s">
        <v>1596</v>
      </c>
      <c r="H379" s="41">
        <f t="shared" si="14"/>
        <v>376</v>
      </c>
      <c r="I379" s="10" t="s">
        <v>29</v>
      </c>
      <c r="J379" s="10" t="s">
        <v>2014</v>
      </c>
      <c r="K379" s="43"/>
      <c r="L379" s="43"/>
      <c r="M379" s="10" t="s">
        <v>2006</v>
      </c>
      <c r="N379" s="43"/>
      <c r="O379" s="41">
        <f t="shared" si="12"/>
        <v>0</v>
      </c>
      <c r="P379" s="10">
        <v>1</v>
      </c>
      <c r="Q379" s="43"/>
    </row>
    <row r="380" spans="1:17" ht="28.8" x14ac:dyDescent="0.3">
      <c r="A380" s="10">
        <v>473</v>
      </c>
      <c r="B380" s="10" t="s">
        <v>2015</v>
      </c>
      <c r="C380" s="10" t="s">
        <v>2016</v>
      </c>
      <c r="D380" s="10" t="s">
        <v>2017</v>
      </c>
      <c r="E380" s="10" t="s">
        <v>16</v>
      </c>
      <c r="F380" s="75"/>
      <c r="G380" s="10" t="s">
        <v>1596</v>
      </c>
      <c r="H380" s="41">
        <f t="shared" si="14"/>
        <v>377</v>
      </c>
      <c r="I380" s="10" t="s">
        <v>29</v>
      </c>
      <c r="J380" s="10" t="s">
        <v>1816</v>
      </c>
      <c r="K380" s="43"/>
      <c r="L380" s="43"/>
      <c r="M380" s="10" t="s">
        <v>2018</v>
      </c>
      <c r="N380" s="43"/>
      <c r="O380" s="41">
        <f t="shared" si="12"/>
        <v>0</v>
      </c>
      <c r="P380" s="10">
        <v>1</v>
      </c>
      <c r="Q380" s="43"/>
    </row>
    <row r="381" spans="1:17" ht="28.8" x14ac:dyDescent="0.3">
      <c r="A381" s="10">
        <v>475</v>
      </c>
      <c r="B381" s="10" t="s">
        <v>2019</v>
      </c>
      <c r="C381" s="10" t="s">
        <v>94</v>
      </c>
      <c r="D381" s="10" t="s">
        <v>2020</v>
      </c>
      <c r="E381" s="10" t="s">
        <v>16</v>
      </c>
      <c r="F381" s="10" t="s">
        <v>23</v>
      </c>
      <c r="G381" s="10" t="s">
        <v>1596</v>
      </c>
      <c r="H381" s="41">
        <f t="shared" si="14"/>
        <v>378</v>
      </c>
      <c r="I381" s="10" t="s">
        <v>23</v>
      </c>
      <c r="J381" s="10" t="s">
        <v>2021</v>
      </c>
      <c r="K381" s="43"/>
      <c r="L381" s="43"/>
      <c r="M381" s="10"/>
      <c r="N381" s="43"/>
      <c r="O381" s="41">
        <f t="shared" si="12"/>
        <v>1</v>
      </c>
      <c r="P381" s="10">
        <v>1</v>
      </c>
      <c r="Q381" s="41"/>
    </row>
    <row r="382" spans="1:17" ht="28.8" x14ac:dyDescent="0.3">
      <c r="A382" s="10">
        <v>480</v>
      </c>
      <c r="B382" s="10" t="s">
        <v>2022</v>
      </c>
      <c r="C382" s="10" t="s">
        <v>2023</v>
      </c>
      <c r="D382" s="10" t="s">
        <v>2024</v>
      </c>
      <c r="E382" s="10" t="s">
        <v>16</v>
      </c>
      <c r="F382" s="75"/>
      <c r="G382" s="10" t="s">
        <v>1596</v>
      </c>
      <c r="H382" s="41">
        <f t="shared" si="14"/>
        <v>379</v>
      </c>
      <c r="I382" s="10" t="s">
        <v>29</v>
      </c>
      <c r="J382" s="10" t="s">
        <v>1385</v>
      </c>
      <c r="K382" s="43"/>
      <c r="L382" s="43"/>
      <c r="M382" s="10" t="s">
        <v>2006</v>
      </c>
      <c r="N382" s="43"/>
      <c r="O382" s="41">
        <f t="shared" si="12"/>
        <v>0</v>
      </c>
      <c r="P382" s="10">
        <v>1</v>
      </c>
      <c r="Q382" s="43"/>
    </row>
    <row r="383" spans="1:17" ht="28.8" x14ac:dyDescent="0.3">
      <c r="A383" s="10">
        <v>482</v>
      </c>
      <c r="B383" s="10" t="s">
        <v>2025</v>
      </c>
      <c r="C383" s="10" t="s">
        <v>635</v>
      </c>
      <c r="D383" s="10" t="s">
        <v>2026</v>
      </c>
      <c r="E383" s="10" t="s">
        <v>16</v>
      </c>
      <c r="F383" s="10" t="s">
        <v>23</v>
      </c>
      <c r="G383" s="10" t="s">
        <v>1596</v>
      </c>
      <c r="H383" s="41">
        <f t="shared" si="14"/>
        <v>380</v>
      </c>
      <c r="I383" s="10" t="s">
        <v>23</v>
      </c>
      <c r="J383" s="10" t="s">
        <v>2027</v>
      </c>
      <c r="K383" s="43"/>
      <c r="L383" s="43"/>
      <c r="M383" s="10"/>
      <c r="N383" s="43"/>
      <c r="O383" s="41">
        <f t="shared" si="12"/>
        <v>1</v>
      </c>
      <c r="P383" s="10">
        <v>1</v>
      </c>
      <c r="Q383" s="41"/>
    </row>
    <row r="384" spans="1:17" ht="28.8" x14ac:dyDescent="0.3">
      <c r="A384" s="10">
        <v>483</v>
      </c>
      <c r="B384" s="10" t="s">
        <v>368</v>
      </c>
      <c r="C384" s="10" t="s">
        <v>578</v>
      </c>
      <c r="D384" s="10" t="s">
        <v>2028</v>
      </c>
      <c r="E384" s="10" t="s">
        <v>16</v>
      </c>
      <c r="F384" s="10" t="s">
        <v>23</v>
      </c>
      <c r="G384" s="10" t="s">
        <v>1596</v>
      </c>
      <c r="H384" s="41">
        <f t="shared" si="14"/>
        <v>381</v>
      </c>
      <c r="I384" s="10" t="s">
        <v>29</v>
      </c>
      <c r="J384" s="10" t="s">
        <v>1195</v>
      </c>
      <c r="K384" s="43"/>
      <c r="L384" s="43"/>
      <c r="M384" s="10"/>
      <c r="N384" s="43"/>
      <c r="O384" s="41">
        <f t="shared" si="12"/>
        <v>0</v>
      </c>
      <c r="P384" s="10">
        <v>1</v>
      </c>
      <c r="Q384" s="43"/>
    </row>
    <row r="385" spans="15:17" x14ac:dyDescent="0.3">
      <c r="O385" s="1">
        <f>SUM(O4:O384)</f>
        <v>138</v>
      </c>
      <c r="Q385"/>
    </row>
    <row r="386" spans="15:17" x14ac:dyDescent="0.3">
      <c r="O386" s="1">
        <f>SUBTOTAL(9,O4:O383)</f>
        <v>138</v>
      </c>
      <c r="Q386" s="1">
        <f>SUBTOTAL(9,Q4:Q384)</f>
        <v>11</v>
      </c>
    </row>
  </sheetData>
  <autoFilter ref="C3:Q385" xr:uid="{E1761DAD-AD4D-48BF-A65F-FAA18B581E78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5196-0B97-4898-A6CB-954DC9A7E684}">
  <sheetPr>
    <tabColor rgb="FF00B050"/>
  </sheetPr>
  <dimension ref="A1:YR919"/>
  <sheetViews>
    <sheetView workbookViewId="0">
      <pane ySplit="3" topLeftCell="A317" activePane="bottomLeft" state="frozen"/>
      <selection pane="bottomLeft" activeCell="M318" sqref="M318"/>
    </sheetView>
  </sheetViews>
  <sheetFormatPr baseColWidth="10" defaultRowHeight="14.4" x14ac:dyDescent="0.3"/>
  <cols>
    <col min="1" max="1" width="9.33203125" style="1" customWidth="1"/>
    <col min="2" max="2" width="14" style="1" customWidth="1"/>
    <col min="3" max="3" width="11.21875" style="7" customWidth="1"/>
    <col min="4" max="4" width="8.77734375" style="5" customWidth="1"/>
    <col min="5" max="5" width="8" style="1" customWidth="1"/>
    <col min="6" max="6" width="8.109375" style="1" customWidth="1"/>
    <col min="7" max="7" width="16.6640625" style="7" customWidth="1"/>
    <col min="8" max="8" width="10.21875" style="1" customWidth="1"/>
    <col min="9" max="9" width="10.21875" style="1" bestFit="1" customWidth="1"/>
    <col min="10" max="10" width="11.88671875" style="7" customWidth="1"/>
    <col min="11" max="11" width="14.44140625" style="7" customWidth="1"/>
    <col min="12" max="12" width="10.109375" style="1" bestFit="1" customWidth="1"/>
    <col min="13" max="13" width="13" style="7" customWidth="1"/>
    <col min="14" max="14" width="14.109375" style="7" customWidth="1"/>
    <col min="15" max="16" width="11.5546875" style="1"/>
  </cols>
  <sheetData>
    <row r="1" spans="1:668" x14ac:dyDescent="0.3">
      <c r="A1" s="1" t="s">
        <v>875</v>
      </c>
      <c r="B1" s="8">
        <v>45801</v>
      </c>
      <c r="D1" s="7"/>
    </row>
    <row r="2" spans="1:668" ht="15" thickBot="1" x14ac:dyDescent="0.35">
      <c r="A2" s="1" t="s">
        <v>878</v>
      </c>
      <c r="B2" s="1" t="s">
        <v>876</v>
      </c>
      <c r="D2" s="7"/>
    </row>
    <row r="3" spans="1:668" s="6" customFormat="1" ht="42" customHeight="1" thickBot="1" x14ac:dyDescent="0.35">
      <c r="A3" s="77" t="s">
        <v>0</v>
      </c>
      <c r="B3" s="78" t="s">
        <v>1</v>
      </c>
      <c r="C3" s="78" t="s">
        <v>2</v>
      </c>
      <c r="D3" s="56" t="s">
        <v>3</v>
      </c>
      <c r="E3" s="78" t="s">
        <v>4</v>
      </c>
      <c r="F3" s="78" t="s">
        <v>5</v>
      </c>
      <c r="G3" s="78" t="s">
        <v>6</v>
      </c>
      <c r="H3" s="78" t="s">
        <v>7</v>
      </c>
      <c r="I3" s="78" t="s">
        <v>8</v>
      </c>
      <c r="J3" s="78" t="s">
        <v>9</v>
      </c>
      <c r="K3" s="78" t="s">
        <v>10</v>
      </c>
      <c r="L3" s="78" t="s">
        <v>11</v>
      </c>
      <c r="M3" s="78" t="s">
        <v>12</v>
      </c>
      <c r="N3" s="78" t="s">
        <v>13</v>
      </c>
      <c r="O3" s="78" t="s">
        <v>2349</v>
      </c>
      <c r="P3" s="79" t="s">
        <v>2029</v>
      </c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</row>
    <row r="4" spans="1:668" ht="43.2" x14ac:dyDescent="0.3">
      <c r="A4" s="45">
        <v>2</v>
      </c>
      <c r="B4" s="45" t="s">
        <v>14</v>
      </c>
      <c r="C4" s="27" t="s">
        <v>15</v>
      </c>
      <c r="D4" s="71">
        <v>6578</v>
      </c>
      <c r="E4" s="45" t="s">
        <v>16</v>
      </c>
      <c r="F4" s="45" t="s">
        <v>29</v>
      </c>
      <c r="G4" s="27" t="s">
        <v>17</v>
      </c>
      <c r="H4" s="45">
        <v>1</v>
      </c>
      <c r="I4" s="72" t="s">
        <v>29</v>
      </c>
      <c r="J4" s="27" t="s">
        <v>18</v>
      </c>
      <c r="K4" s="73"/>
      <c r="L4" s="74"/>
      <c r="M4" s="27" t="s">
        <v>19</v>
      </c>
      <c r="N4" s="27" t="s">
        <v>20</v>
      </c>
      <c r="O4" s="45" t="s">
        <v>2350</v>
      </c>
      <c r="P4" s="45" t="b">
        <f>IF(F4="oui",IF(I4="oui",1,"0"))</f>
        <v>0</v>
      </c>
    </row>
    <row r="5" spans="1:668" ht="28.8" x14ac:dyDescent="0.3">
      <c r="A5" s="41">
        <v>3</v>
      </c>
      <c r="B5" s="41" t="s">
        <v>21</v>
      </c>
      <c r="C5" s="10" t="s">
        <v>22</v>
      </c>
      <c r="D5" s="58">
        <v>6579</v>
      </c>
      <c r="E5" s="41" t="s">
        <v>16</v>
      </c>
      <c r="F5" s="41" t="s">
        <v>23</v>
      </c>
      <c r="G5" s="10" t="s">
        <v>17</v>
      </c>
      <c r="H5" s="41">
        <v>2</v>
      </c>
      <c r="I5" s="41" t="s">
        <v>23</v>
      </c>
      <c r="J5" s="10" t="s">
        <v>24</v>
      </c>
      <c r="K5" s="10" t="s">
        <v>25</v>
      </c>
      <c r="L5" s="41">
        <v>285</v>
      </c>
      <c r="M5" s="10"/>
      <c r="N5" s="10" t="s">
        <v>26</v>
      </c>
      <c r="O5" s="41" t="s">
        <v>2350</v>
      </c>
      <c r="P5" s="41">
        <f>IF(F5="oui",IF(I5="oui",1,"0"))</f>
        <v>1</v>
      </c>
    </row>
    <row r="6" spans="1:668" ht="28.8" x14ac:dyDescent="0.3">
      <c r="A6" s="41">
        <v>4</v>
      </c>
      <c r="B6" s="41" t="s">
        <v>27</v>
      </c>
      <c r="C6" s="10" t="s">
        <v>28</v>
      </c>
      <c r="D6" s="58">
        <v>6580</v>
      </c>
      <c r="E6" s="41" t="s">
        <v>16</v>
      </c>
      <c r="F6" s="60" t="s">
        <v>29</v>
      </c>
      <c r="G6" s="10" t="s">
        <v>30</v>
      </c>
      <c r="H6" s="41">
        <v>3</v>
      </c>
      <c r="I6" s="59" t="s">
        <v>29</v>
      </c>
      <c r="J6" s="10" t="s">
        <v>31</v>
      </c>
      <c r="K6" s="10" t="s">
        <v>32</v>
      </c>
      <c r="L6" s="41">
        <v>1575</v>
      </c>
      <c r="M6" s="10"/>
      <c r="N6" s="10"/>
      <c r="O6" s="41" t="s">
        <v>2350</v>
      </c>
      <c r="P6" s="41" t="b">
        <f t="shared" ref="P6:P69" si="0">IF(F6="oui",IF(I6="oui",1,"0"))</f>
        <v>0</v>
      </c>
    </row>
    <row r="7" spans="1:668" ht="28.8" x14ac:dyDescent="0.3">
      <c r="A7" s="41">
        <v>5</v>
      </c>
      <c r="B7" s="41" t="s">
        <v>33</v>
      </c>
      <c r="C7" s="10" t="s">
        <v>34</v>
      </c>
      <c r="D7" s="58">
        <v>6580</v>
      </c>
      <c r="E7" s="41" t="s">
        <v>16</v>
      </c>
      <c r="F7" s="41" t="s">
        <v>23</v>
      </c>
      <c r="G7" s="10" t="s">
        <v>17</v>
      </c>
      <c r="H7" s="41">
        <v>4</v>
      </c>
      <c r="I7" s="41" t="s">
        <v>23</v>
      </c>
      <c r="J7" s="10" t="s">
        <v>35</v>
      </c>
      <c r="K7" s="10" t="s">
        <v>36</v>
      </c>
      <c r="L7" s="41">
        <v>1963</v>
      </c>
      <c r="M7" s="10"/>
      <c r="N7" s="10"/>
      <c r="O7" s="41" t="s">
        <v>2350</v>
      </c>
      <c r="P7" s="41">
        <f t="shared" si="0"/>
        <v>1</v>
      </c>
    </row>
    <row r="8" spans="1:668" ht="28.8" x14ac:dyDescent="0.3">
      <c r="A8" s="41">
        <v>6</v>
      </c>
      <c r="B8" s="41" t="s">
        <v>37</v>
      </c>
      <c r="C8" s="10" t="s">
        <v>38</v>
      </c>
      <c r="D8" s="58">
        <v>6580</v>
      </c>
      <c r="E8" s="41" t="s">
        <v>16</v>
      </c>
      <c r="F8" s="41" t="s">
        <v>23</v>
      </c>
      <c r="G8" s="10" t="s">
        <v>17</v>
      </c>
      <c r="H8" s="41">
        <v>5</v>
      </c>
      <c r="I8" s="41" t="s">
        <v>23</v>
      </c>
      <c r="J8" s="10" t="s">
        <v>39</v>
      </c>
      <c r="K8" s="10" t="s">
        <v>40</v>
      </c>
      <c r="L8" s="41">
        <v>1060</v>
      </c>
      <c r="M8" s="10"/>
      <c r="N8" s="10"/>
      <c r="O8" s="41" t="s">
        <v>2350</v>
      </c>
      <c r="P8" s="41">
        <f t="shared" si="0"/>
        <v>1</v>
      </c>
    </row>
    <row r="9" spans="1:668" ht="28.8" x14ac:dyDescent="0.3">
      <c r="A9" s="41">
        <v>7</v>
      </c>
      <c r="B9" s="41" t="s">
        <v>41</v>
      </c>
      <c r="C9" s="10" t="s">
        <v>42</v>
      </c>
      <c r="D9" s="58">
        <v>6581</v>
      </c>
      <c r="E9" s="41" t="s">
        <v>16</v>
      </c>
      <c r="F9" s="41" t="s">
        <v>23</v>
      </c>
      <c r="G9" s="10" t="s">
        <v>17</v>
      </c>
      <c r="H9" s="41">
        <v>6</v>
      </c>
      <c r="I9" s="59" t="s">
        <v>29</v>
      </c>
      <c r="J9" s="10" t="s">
        <v>43</v>
      </c>
      <c r="K9" s="10" t="s">
        <v>44</v>
      </c>
      <c r="L9" s="41">
        <v>394</v>
      </c>
      <c r="M9" s="10"/>
      <c r="N9" s="10"/>
      <c r="O9" s="41" t="s">
        <v>2350</v>
      </c>
      <c r="P9" s="41" t="str">
        <f t="shared" si="0"/>
        <v>0</v>
      </c>
    </row>
    <row r="10" spans="1:668" ht="28.8" x14ac:dyDescent="0.3">
      <c r="A10" s="41">
        <v>8</v>
      </c>
      <c r="B10" s="41" t="s">
        <v>45</v>
      </c>
      <c r="C10" s="10" t="s">
        <v>46</v>
      </c>
      <c r="D10" s="58">
        <v>6582</v>
      </c>
      <c r="E10" s="41" t="s">
        <v>16</v>
      </c>
      <c r="F10" s="41" t="s">
        <v>23</v>
      </c>
      <c r="G10" s="10" t="s">
        <v>17</v>
      </c>
      <c r="H10" s="41">
        <v>7</v>
      </c>
      <c r="I10" s="41" t="s">
        <v>23</v>
      </c>
      <c r="J10" s="10" t="s">
        <v>47</v>
      </c>
      <c r="K10" s="10" t="s">
        <v>48</v>
      </c>
      <c r="L10" s="41">
        <v>89158</v>
      </c>
      <c r="M10" s="10" t="s">
        <v>49</v>
      </c>
      <c r="N10" s="10"/>
      <c r="O10" s="41" t="s">
        <v>2350</v>
      </c>
      <c r="P10" s="41">
        <f t="shared" si="0"/>
        <v>1</v>
      </c>
    </row>
    <row r="11" spans="1:668" ht="28.8" x14ac:dyDescent="0.3">
      <c r="A11" s="41">
        <v>11</v>
      </c>
      <c r="B11" s="41" t="s">
        <v>50</v>
      </c>
      <c r="C11" s="10" t="s">
        <v>51</v>
      </c>
      <c r="D11" s="58">
        <v>6583</v>
      </c>
      <c r="E11" s="41" t="s">
        <v>16</v>
      </c>
      <c r="F11" s="41" t="s">
        <v>23</v>
      </c>
      <c r="G11" s="10" t="s">
        <v>17</v>
      </c>
      <c r="H11" s="41">
        <v>8</v>
      </c>
      <c r="I11" s="59" t="s">
        <v>29</v>
      </c>
      <c r="J11" s="10" t="s">
        <v>52</v>
      </c>
      <c r="K11" s="10" t="s">
        <v>53</v>
      </c>
      <c r="L11" s="41">
        <v>604</v>
      </c>
      <c r="M11" s="10"/>
      <c r="N11" s="10"/>
      <c r="O11" s="41" t="s">
        <v>2350</v>
      </c>
      <c r="P11" s="41" t="str">
        <f t="shared" si="0"/>
        <v>0</v>
      </c>
    </row>
    <row r="12" spans="1:668" ht="28.8" x14ac:dyDescent="0.3">
      <c r="A12" s="41">
        <v>14</v>
      </c>
      <c r="B12" s="41" t="s">
        <v>54</v>
      </c>
      <c r="C12" s="10" t="s">
        <v>55</v>
      </c>
      <c r="D12" s="58">
        <v>6586</v>
      </c>
      <c r="E12" s="41" t="s">
        <v>16</v>
      </c>
      <c r="F12" s="41" t="s">
        <v>23</v>
      </c>
      <c r="G12" s="10" t="s">
        <v>17</v>
      </c>
      <c r="H12" s="41">
        <v>9</v>
      </c>
      <c r="I12" s="41" t="s">
        <v>23</v>
      </c>
      <c r="J12" s="10" t="s">
        <v>56</v>
      </c>
      <c r="K12" s="10" t="s">
        <v>57</v>
      </c>
      <c r="L12" s="41">
        <v>2083</v>
      </c>
      <c r="M12" s="10"/>
      <c r="N12" s="10" t="s">
        <v>58</v>
      </c>
      <c r="O12" s="41" t="s">
        <v>2350</v>
      </c>
      <c r="P12" s="41">
        <f>IF(F12="oui",IF(I12="oui",1,"0"))</f>
        <v>1</v>
      </c>
    </row>
    <row r="13" spans="1:668" ht="43.2" x14ac:dyDescent="0.3">
      <c r="A13" s="41">
        <v>16</v>
      </c>
      <c r="B13" s="41" t="s">
        <v>59</v>
      </c>
      <c r="C13" s="10" t="s">
        <v>60</v>
      </c>
      <c r="D13" s="58">
        <v>6587</v>
      </c>
      <c r="E13" s="41" t="s">
        <v>16</v>
      </c>
      <c r="F13" s="61"/>
      <c r="G13" s="10" t="s">
        <v>17</v>
      </c>
      <c r="H13" s="41">
        <v>10</v>
      </c>
      <c r="I13" s="59" t="s">
        <v>29</v>
      </c>
      <c r="J13" s="10"/>
      <c r="K13" s="62" t="s">
        <v>61</v>
      </c>
      <c r="L13" s="41"/>
      <c r="M13" s="10" t="s">
        <v>62</v>
      </c>
      <c r="N13" s="10" t="s">
        <v>63</v>
      </c>
      <c r="O13" s="41" t="s">
        <v>2350</v>
      </c>
      <c r="P13" s="41" t="b">
        <f t="shared" si="0"/>
        <v>0</v>
      </c>
    </row>
    <row r="14" spans="1:668" ht="43.2" x14ac:dyDescent="0.3">
      <c r="A14" s="41">
        <v>17</v>
      </c>
      <c r="B14" s="41" t="s">
        <v>64</v>
      </c>
      <c r="C14" s="10" t="s">
        <v>65</v>
      </c>
      <c r="D14" s="58">
        <v>6592</v>
      </c>
      <c r="E14" s="41" t="s">
        <v>16</v>
      </c>
      <c r="F14" s="41" t="s">
        <v>23</v>
      </c>
      <c r="G14" s="10" t="s">
        <v>17</v>
      </c>
      <c r="H14" s="41">
        <v>11</v>
      </c>
      <c r="I14" s="41" t="s">
        <v>23</v>
      </c>
      <c r="J14" s="10" t="s">
        <v>66</v>
      </c>
      <c r="K14" s="10" t="s">
        <v>67</v>
      </c>
      <c r="L14" s="41">
        <v>2177</v>
      </c>
      <c r="M14" s="10"/>
      <c r="N14" s="10" t="s">
        <v>68</v>
      </c>
      <c r="O14" s="41" t="s">
        <v>2350</v>
      </c>
      <c r="P14" s="41">
        <f t="shared" si="0"/>
        <v>1</v>
      </c>
    </row>
    <row r="15" spans="1:668" ht="28.8" x14ac:dyDescent="0.3">
      <c r="A15" s="41">
        <v>18</v>
      </c>
      <c r="B15" s="41" t="s">
        <v>69</v>
      </c>
      <c r="C15" s="10" t="s">
        <v>70</v>
      </c>
      <c r="D15" s="58">
        <v>6593</v>
      </c>
      <c r="E15" s="41" t="s">
        <v>16</v>
      </c>
      <c r="F15" s="41" t="s">
        <v>23</v>
      </c>
      <c r="G15" s="10" t="s">
        <v>17</v>
      </c>
      <c r="H15" s="41">
        <v>12</v>
      </c>
      <c r="I15" s="59" t="s">
        <v>29</v>
      </c>
      <c r="J15" s="10" t="s">
        <v>71</v>
      </c>
      <c r="K15" s="10" t="s">
        <v>72</v>
      </c>
      <c r="L15" s="41">
        <v>285</v>
      </c>
      <c r="M15" s="10"/>
      <c r="N15" s="10" t="s">
        <v>73</v>
      </c>
      <c r="O15" s="41" t="s">
        <v>2350</v>
      </c>
      <c r="P15" s="41" t="str">
        <f t="shared" si="0"/>
        <v>0</v>
      </c>
    </row>
    <row r="16" spans="1:668" ht="43.2" x14ac:dyDescent="0.3">
      <c r="A16" s="41">
        <v>19</v>
      </c>
      <c r="B16" s="41" t="s">
        <v>74</v>
      </c>
      <c r="C16" s="10" t="s">
        <v>38</v>
      </c>
      <c r="D16" s="58">
        <v>6593</v>
      </c>
      <c r="E16" s="41" t="s">
        <v>16</v>
      </c>
      <c r="F16" s="41" t="s">
        <v>23</v>
      </c>
      <c r="G16" s="10" t="s">
        <v>17</v>
      </c>
      <c r="H16" s="41">
        <v>13</v>
      </c>
      <c r="I16" s="41" t="s">
        <v>23</v>
      </c>
      <c r="J16" s="10" t="s">
        <v>75</v>
      </c>
      <c r="K16" s="10" t="s">
        <v>76</v>
      </c>
      <c r="L16" s="41">
        <v>634</v>
      </c>
      <c r="M16" s="10"/>
      <c r="N16" s="10" t="s">
        <v>77</v>
      </c>
      <c r="O16" s="41" t="s">
        <v>2350</v>
      </c>
      <c r="P16" s="41">
        <f>IF(F16="oui",IF(I16="oui",1,"0"))</f>
        <v>1</v>
      </c>
    </row>
    <row r="17" spans="1:16" ht="43.2" x14ac:dyDescent="0.3">
      <c r="A17" s="41">
        <v>20</v>
      </c>
      <c r="B17" s="41" t="s">
        <v>78</v>
      </c>
      <c r="C17" s="10" t="s">
        <v>79</v>
      </c>
      <c r="D17" s="58">
        <v>6597</v>
      </c>
      <c r="E17" s="41" t="s">
        <v>16</v>
      </c>
      <c r="F17" s="41" t="s">
        <v>23</v>
      </c>
      <c r="G17" s="10" t="s">
        <v>17</v>
      </c>
      <c r="H17" s="41">
        <v>14</v>
      </c>
      <c r="I17" s="59" t="s">
        <v>29</v>
      </c>
      <c r="J17" s="10" t="s">
        <v>80</v>
      </c>
      <c r="K17" s="10" t="s">
        <v>81</v>
      </c>
      <c r="L17" s="41">
        <v>298</v>
      </c>
      <c r="M17" s="10"/>
      <c r="N17" s="10" t="s">
        <v>82</v>
      </c>
      <c r="O17" s="41" t="s">
        <v>2350</v>
      </c>
      <c r="P17" s="41" t="str">
        <f t="shared" si="0"/>
        <v>0</v>
      </c>
    </row>
    <row r="18" spans="1:16" ht="43.2" x14ac:dyDescent="0.3">
      <c r="A18" s="41">
        <v>23</v>
      </c>
      <c r="B18" s="41" t="s">
        <v>83</v>
      </c>
      <c r="C18" s="10" t="s">
        <v>84</v>
      </c>
      <c r="D18" s="58">
        <v>6601</v>
      </c>
      <c r="E18" s="41" t="s">
        <v>16</v>
      </c>
      <c r="F18" s="41" t="s">
        <v>23</v>
      </c>
      <c r="G18" s="10" t="s">
        <v>17</v>
      </c>
      <c r="H18" s="41">
        <v>15</v>
      </c>
      <c r="I18" s="59" t="s">
        <v>29</v>
      </c>
      <c r="J18" s="10" t="s">
        <v>85</v>
      </c>
      <c r="K18" s="10" t="s">
        <v>86</v>
      </c>
      <c r="L18" s="41">
        <v>1788</v>
      </c>
      <c r="M18" s="10"/>
      <c r="N18" s="10" t="s">
        <v>87</v>
      </c>
      <c r="O18" s="41" t="s">
        <v>2350</v>
      </c>
      <c r="P18" s="41" t="str">
        <f t="shared" si="0"/>
        <v>0</v>
      </c>
    </row>
    <row r="19" spans="1:16" ht="43.2" x14ac:dyDescent="0.3">
      <c r="A19" s="41">
        <v>24</v>
      </c>
      <c r="B19" s="41" t="s">
        <v>88</v>
      </c>
      <c r="C19" s="10" t="s">
        <v>89</v>
      </c>
      <c r="D19" s="58">
        <v>6603</v>
      </c>
      <c r="E19" s="41" t="s">
        <v>16</v>
      </c>
      <c r="F19" s="41" t="s">
        <v>23</v>
      </c>
      <c r="G19" s="10" t="s">
        <v>17</v>
      </c>
      <c r="H19" s="41">
        <v>16</v>
      </c>
      <c r="I19" s="59" t="s">
        <v>23</v>
      </c>
      <c r="J19" s="10" t="s">
        <v>90</v>
      </c>
      <c r="K19" s="10" t="s">
        <v>91</v>
      </c>
      <c r="L19" s="41">
        <v>1643</v>
      </c>
      <c r="M19" s="10"/>
      <c r="N19" s="10" t="s">
        <v>92</v>
      </c>
      <c r="O19" s="41" t="s">
        <v>2350</v>
      </c>
      <c r="P19" s="41">
        <f t="shared" si="0"/>
        <v>1</v>
      </c>
    </row>
    <row r="20" spans="1:16" ht="57.6" x14ac:dyDescent="0.3">
      <c r="A20" s="41">
        <v>25</v>
      </c>
      <c r="B20" s="41" t="s">
        <v>93</v>
      </c>
      <c r="C20" s="10" t="s">
        <v>94</v>
      </c>
      <c r="D20" s="58">
        <v>6603</v>
      </c>
      <c r="E20" s="41" t="s">
        <v>16</v>
      </c>
      <c r="F20" s="41" t="s">
        <v>23</v>
      </c>
      <c r="G20" s="10" t="s">
        <v>17</v>
      </c>
      <c r="H20" s="41">
        <v>17</v>
      </c>
      <c r="I20" s="41" t="s">
        <v>23</v>
      </c>
      <c r="J20" s="10" t="s">
        <v>95</v>
      </c>
      <c r="K20" s="10" t="s">
        <v>32</v>
      </c>
      <c r="L20" s="41">
        <v>695</v>
      </c>
      <c r="M20" s="10"/>
      <c r="N20" s="10" t="s">
        <v>96</v>
      </c>
      <c r="O20" s="41" t="s">
        <v>2350</v>
      </c>
      <c r="P20" s="41">
        <f t="shared" si="0"/>
        <v>1</v>
      </c>
    </row>
    <row r="21" spans="1:16" ht="43.2" x14ac:dyDescent="0.3">
      <c r="A21" s="41">
        <v>26</v>
      </c>
      <c r="B21" s="41" t="s">
        <v>97</v>
      </c>
      <c r="C21" s="10" t="s">
        <v>98</v>
      </c>
      <c r="D21" s="58">
        <v>6603</v>
      </c>
      <c r="E21" s="41" t="s">
        <v>16</v>
      </c>
      <c r="F21" s="41" t="s">
        <v>23</v>
      </c>
      <c r="G21" s="10" t="s">
        <v>17</v>
      </c>
      <c r="H21" s="41">
        <v>18</v>
      </c>
      <c r="I21" s="59" t="s">
        <v>23</v>
      </c>
      <c r="J21" s="10" t="s">
        <v>99</v>
      </c>
      <c r="K21" s="10" t="s">
        <v>100</v>
      </c>
      <c r="L21" s="41">
        <v>1887</v>
      </c>
      <c r="M21" s="10" t="s">
        <v>101</v>
      </c>
      <c r="N21" s="10" t="s">
        <v>102</v>
      </c>
      <c r="O21" s="41" t="s">
        <v>2350</v>
      </c>
      <c r="P21" s="41">
        <f t="shared" si="0"/>
        <v>1</v>
      </c>
    </row>
    <row r="22" spans="1:16" ht="43.2" x14ac:dyDescent="0.3">
      <c r="A22" s="41">
        <v>27</v>
      </c>
      <c r="B22" s="41" t="s">
        <v>103</v>
      </c>
      <c r="C22" s="10" t="s">
        <v>104</v>
      </c>
      <c r="D22" s="58">
        <v>6604</v>
      </c>
      <c r="E22" s="41" t="s">
        <v>16</v>
      </c>
      <c r="F22" s="61"/>
      <c r="G22" s="10" t="s">
        <v>17</v>
      </c>
      <c r="H22" s="41">
        <v>19</v>
      </c>
      <c r="I22" s="59" t="s">
        <v>29</v>
      </c>
      <c r="J22" s="10" t="s">
        <v>105</v>
      </c>
      <c r="K22" s="62" t="s">
        <v>106</v>
      </c>
      <c r="L22" s="41"/>
      <c r="M22" s="10" t="s">
        <v>107</v>
      </c>
      <c r="N22" s="10" t="s">
        <v>108</v>
      </c>
      <c r="O22" s="41" t="s">
        <v>2350</v>
      </c>
      <c r="P22" s="41" t="b">
        <f t="shared" si="0"/>
        <v>0</v>
      </c>
    </row>
    <row r="23" spans="1:16" ht="28.8" x14ac:dyDescent="0.3">
      <c r="A23" s="41">
        <v>28</v>
      </c>
      <c r="B23" s="41" t="s">
        <v>109</v>
      </c>
      <c r="C23" s="10" t="s">
        <v>110</v>
      </c>
      <c r="D23" s="58">
        <v>6605</v>
      </c>
      <c r="E23" s="41" t="s">
        <v>16</v>
      </c>
      <c r="F23" s="41" t="s">
        <v>29</v>
      </c>
      <c r="G23" s="10" t="s">
        <v>17</v>
      </c>
      <c r="H23" s="41">
        <v>20</v>
      </c>
      <c r="I23" s="59" t="s">
        <v>29</v>
      </c>
      <c r="J23" s="10" t="s">
        <v>111</v>
      </c>
      <c r="K23" s="10" t="s">
        <v>112</v>
      </c>
      <c r="L23" s="41">
        <v>1189</v>
      </c>
      <c r="M23" s="10"/>
      <c r="N23" s="10" t="s">
        <v>113</v>
      </c>
      <c r="O23" s="41" t="s">
        <v>2350</v>
      </c>
      <c r="P23" s="41" t="b">
        <f t="shared" si="0"/>
        <v>0</v>
      </c>
    </row>
    <row r="24" spans="1:16" ht="43.2" x14ac:dyDescent="0.3">
      <c r="A24" s="41">
        <v>31</v>
      </c>
      <c r="B24" s="41" t="s">
        <v>114</v>
      </c>
      <c r="C24" s="10" t="s">
        <v>115</v>
      </c>
      <c r="D24" s="58">
        <v>6608</v>
      </c>
      <c r="E24" s="41" t="s">
        <v>16</v>
      </c>
      <c r="F24" s="41" t="s">
        <v>23</v>
      </c>
      <c r="G24" s="10" t="s">
        <v>17</v>
      </c>
      <c r="H24" s="41">
        <v>21</v>
      </c>
      <c r="I24" s="59" t="s">
        <v>29</v>
      </c>
      <c r="J24" s="10" t="s">
        <v>116</v>
      </c>
      <c r="K24" s="62" t="s">
        <v>117</v>
      </c>
      <c r="L24" s="41"/>
      <c r="M24" s="10" t="s">
        <v>118</v>
      </c>
      <c r="N24" s="10" t="s">
        <v>119</v>
      </c>
      <c r="O24" s="41" t="s">
        <v>2350</v>
      </c>
      <c r="P24" s="41" t="str">
        <f t="shared" si="0"/>
        <v>0</v>
      </c>
    </row>
    <row r="25" spans="1:16" ht="57.6" x14ac:dyDescent="0.3">
      <c r="A25" s="41">
        <v>32</v>
      </c>
      <c r="B25" s="41" t="s">
        <v>120</v>
      </c>
      <c r="C25" s="10" t="s">
        <v>121</v>
      </c>
      <c r="D25" s="58">
        <v>6608</v>
      </c>
      <c r="E25" s="41" t="s">
        <v>16</v>
      </c>
      <c r="F25" s="41" t="s">
        <v>23</v>
      </c>
      <c r="G25" s="10" t="s">
        <v>17</v>
      </c>
      <c r="H25" s="41">
        <v>22</v>
      </c>
      <c r="I25" s="59" t="s">
        <v>29</v>
      </c>
      <c r="J25" s="10" t="s">
        <v>122</v>
      </c>
      <c r="K25" s="10" t="s">
        <v>123</v>
      </c>
      <c r="L25" s="41">
        <v>1087</v>
      </c>
      <c r="M25" s="10"/>
      <c r="N25" s="10" t="s">
        <v>124</v>
      </c>
      <c r="O25" s="41" t="s">
        <v>2350</v>
      </c>
      <c r="P25" s="41" t="str">
        <f t="shared" si="0"/>
        <v>0</v>
      </c>
    </row>
    <row r="26" spans="1:16" ht="43.2" x14ac:dyDescent="0.3">
      <c r="A26" s="41">
        <v>34</v>
      </c>
      <c r="B26" s="41" t="s">
        <v>125</v>
      </c>
      <c r="C26" s="10" t="s">
        <v>126</v>
      </c>
      <c r="D26" s="58">
        <v>6610</v>
      </c>
      <c r="E26" s="41" t="s">
        <v>16</v>
      </c>
      <c r="F26" s="41" t="s">
        <v>29</v>
      </c>
      <c r="G26" s="10" t="s">
        <v>17</v>
      </c>
      <c r="H26" s="41">
        <v>23</v>
      </c>
      <c r="I26" s="59" t="s">
        <v>29</v>
      </c>
      <c r="J26" s="10" t="s">
        <v>127</v>
      </c>
      <c r="K26" s="10" t="s">
        <v>128</v>
      </c>
      <c r="L26" s="41">
        <v>74</v>
      </c>
      <c r="M26" s="10"/>
      <c r="N26" s="10" t="s">
        <v>129</v>
      </c>
      <c r="O26" s="41" t="s">
        <v>2350</v>
      </c>
      <c r="P26" s="41" t="b">
        <f t="shared" si="0"/>
        <v>0</v>
      </c>
    </row>
    <row r="27" spans="1:16" ht="57.6" x14ac:dyDescent="0.3">
      <c r="A27" s="41">
        <v>35</v>
      </c>
      <c r="B27" s="41" t="s">
        <v>130</v>
      </c>
      <c r="C27" s="10" t="s">
        <v>131</v>
      </c>
      <c r="D27" s="58">
        <v>6611</v>
      </c>
      <c r="E27" s="41" t="s">
        <v>16</v>
      </c>
      <c r="F27" s="41" t="s">
        <v>23</v>
      </c>
      <c r="G27" s="10" t="s">
        <v>17</v>
      </c>
      <c r="H27" s="41">
        <v>24</v>
      </c>
      <c r="I27" s="59" t="s">
        <v>29</v>
      </c>
      <c r="J27" s="10" t="s">
        <v>132</v>
      </c>
      <c r="K27" s="10" t="s">
        <v>133</v>
      </c>
      <c r="L27" s="41">
        <v>1005</v>
      </c>
      <c r="M27" s="10"/>
      <c r="N27" s="10" t="s">
        <v>134</v>
      </c>
      <c r="O27" s="41" t="s">
        <v>2350</v>
      </c>
      <c r="P27" s="41" t="str">
        <f t="shared" si="0"/>
        <v>0</v>
      </c>
    </row>
    <row r="28" spans="1:16" ht="28.8" x14ac:dyDescent="0.3">
      <c r="A28" s="41">
        <v>36</v>
      </c>
      <c r="B28" s="41" t="s">
        <v>135</v>
      </c>
      <c r="C28" s="10" t="s">
        <v>136</v>
      </c>
      <c r="D28" s="58">
        <v>6611</v>
      </c>
      <c r="E28" s="41" t="s">
        <v>16</v>
      </c>
      <c r="F28" s="41" t="s">
        <v>23</v>
      </c>
      <c r="G28" s="10" t="s">
        <v>17</v>
      </c>
      <c r="H28" s="41">
        <v>25</v>
      </c>
      <c r="I28" s="59" t="s">
        <v>29</v>
      </c>
      <c r="J28" s="10" t="s">
        <v>137</v>
      </c>
      <c r="K28" s="10" t="s">
        <v>138</v>
      </c>
      <c r="L28" s="41">
        <v>1869</v>
      </c>
      <c r="M28" s="10" t="s">
        <v>139</v>
      </c>
      <c r="N28" s="10" t="s">
        <v>140</v>
      </c>
      <c r="O28" s="41" t="s">
        <v>2350</v>
      </c>
      <c r="P28" s="41" t="str">
        <f t="shared" si="0"/>
        <v>0</v>
      </c>
    </row>
    <row r="29" spans="1:16" ht="43.2" x14ac:dyDescent="0.3">
      <c r="A29" s="41">
        <v>37</v>
      </c>
      <c r="B29" s="41" t="s">
        <v>141</v>
      </c>
      <c r="C29" s="10" t="s">
        <v>142</v>
      </c>
      <c r="D29" s="58">
        <v>6611</v>
      </c>
      <c r="E29" s="41" t="s">
        <v>16</v>
      </c>
      <c r="F29" s="41" t="s">
        <v>23</v>
      </c>
      <c r="G29" s="10" t="s">
        <v>17</v>
      </c>
      <c r="H29" s="41">
        <v>26</v>
      </c>
      <c r="I29" s="59" t="s">
        <v>29</v>
      </c>
      <c r="J29" s="10" t="s">
        <v>143</v>
      </c>
      <c r="K29" s="10" t="s">
        <v>144</v>
      </c>
      <c r="L29" s="41">
        <v>1837</v>
      </c>
      <c r="M29" s="10"/>
      <c r="N29" s="10" t="s">
        <v>145</v>
      </c>
      <c r="O29" s="41" t="s">
        <v>2350</v>
      </c>
      <c r="P29" s="41" t="str">
        <f t="shared" si="0"/>
        <v>0</v>
      </c>
    </row>
    <row r="30" spans="1:16" ht="28.8" x14ac:dyDescent="0.3">
      <c r="A30" s="41">
        <v>38</v>
      </c>
      <c r="B30" s="41" t="s">
        <v>146</v>
      </c>
      <c r="C30" s="10" t="s">
        <v>147</v>
      </c>
      <c r="D30" s="58">
        <v>6613</v>
      </c>
      <c r="E30" s="41" t="s">
        <v>16</v>
      </c>
      <c r="F30" s="41" t="s">
        <v>23</v>
      </c>
      <c r="G30" s="10" t="s">
        <v>17</v>
      </c>
      <c r="H30" s="41">
        <v>27</v>
      </c>
      <c r="I30" s="59" t="s">
        <v>29</v>
      </c>
      <c r="J30" s="10" t="s">
        <v>148</v>
      </c>
      <c r="K30" s="10" t="s">
        <v>149</v>
      </c>
      <c r="L30" s="41">
        <v>2045</v>
      </c>
      <c r="M30" s="10" t="s">
        <v>150</v>
      </c>
      <c r="N30" s="10" t="s">
        <v>151</v>
      </c>
      <c r="O30" s="41" t="s">
        <v>2350</v>
      </c>
      <c r="P30" s="41" t="str">
        <f t="shared" si="0"/>
        <v>0</v>
      </c>
    </row>
    <row r="31" spans="1:16" ht="43.2" x14ac:dyDescent="0.3">
      <c r="A31" s="41">
        <v>40</v>
      </c>
      <c r="B31" s="41" t="s">
        <v>152</v>
      </c>
      <c r="C31" s="10" t="s">
        <v>110</v>
      </c>
      <c r="D31" s="58">
        <v>6616</v>
      </c>
      <c r="E31" s="41" t="s">
        <v>16</v>
      </c>
      <c r="F31" s="41" t="s">
        <v>23</v>
      </c>
      <c r="G31" s="10" t="s">
        <v>17</v>
      </c>
      <c r="H31" s="41">
        <v>28</v>
      </c>
      <c r="I31" s="59" t="s">
        <v>29</v>
      </c>
      <c r="J31" s="10" t="s">
        <v>153</v>
      </c>
      <c r="K31" s="10" t="s">
        <v>154</v>
      </c>
      <c r="L31" s="41">
        <v>90</v>
      </c>
      <c r="M31" s="10"/>
      <c r="N31" s="10" t="s">
        <v>155</v>
      </c>
      <c r="O31" s="41" t="s">
        <v>2350</v>
      </c>
      <c r="P31" s="41" t="str">
        <f t="shared" si="0"/>
        <v>0</v>
      </c>
    </row>
    <row r="32" spans="1:16" ht="43.2" x14ac:dyDescent="0.3">
      <c r="A32" s="41">
        <v>41</v>
      </c>
      <c r="B32" s="41" t="s">
        <v>156</v>
      </c>
      <c r="C32" s="10" t="s">
        <v>110</v>
      </c>
      <c r="D32" s="58">
        <v>6616</v>
      </c>
      <c r="E32" s="41" t="s">
        <v>16</v>
      </c>
      <c r="F32" s="41" t="s">
        <v>23</v>
      </c>
      <c r="G32" s="10" t="s">
        <v>17</v>
      </c>
      <c r="H32" s="41">
        <v>29</v>
      </c>
      <c r="I32" s="59" t="s">
        <v>29</v>
      </c>
      <c r="J32" s="10" t="s">
        <v>157</v>
      </c>
      <c r="K32" s="10" t="s">
        <v>158</v>
      </c>
      <c r="L32" s="41">
        <v>353</v>
      </c>
      <c r="M32" s="10"/>
      <c r="N32" s="10" t="s">
        <v>159</v>
      </c>
      <c r="O32" s="41" t="s">
        <v>2350</v>
      </c>
      <c r="P32" s="41" t="str">
        <f t="shared" si="0"/>
        <v>0</v>
      </c>
    </row>
    <row r="33" spans="1:16" ht="28.8" x14ac:dyDescent="0.3">
      <c r="A33" s="41">
        <v>42</v>
      </c>
      <c r="B33" s="41" t="s">
        <v>160</v>
      </c>
      <c r="C33" s="10" t="s">
        <v>161</v>
      </c>
      <c r="D33" s="58">
        <v>6616</v>
      </c>
      <c r="E33" s="41" t="s">
        <v>16</v>
      </c>
      <c r="F33" s="41" t="s">
        <v>23</v>
      </c>
      <c r="G33" s="10" t="s">
        <v>17</v>
      </c>
      <c r="H33" s="41">
        <v>30</v>
      </c>
      <c r="I33" s="41" t="s">
        <v>23</v>
      </c>
      <c r="J33" s="10" t="s">
        <v>162</v>
      </c>
      <c r="K33" s="10" t="s">
        <v>163</v>
      </c>
      <c r="L33" s="41">
        <v>171</v>
      </c>
      <c r="M33" s="10" t="s">
        <v>2863</v>
      </c>
      <c r="N33" s="10" t="s">
        <v>164</v>
      </c>
      <c r="O33" s="41" t="s">
        <v>2350</v>
      </c>
      <c r="P33" s="41">
        <f t="shared" si="0"/>
        <v>1</v>
      </c>
    </row>
    <row r="34" spans="1:16" ht="43.2" x14ac:dyDescent="0.3">
      <c r="A34" s="41">
        <v>43</v>
      </c>
      <c r="B34" s="41" t="s">
        <v>165</v>
      </c>
      <c r="C34" s="10" t="s">
        <v>51</v>
      </c>
      <c r="D34" s="58">
        <v>6617</v>
      </c>
      <c r="E34" s="41" t="s">
        <v>16</v>
      </c>
      <c r="F34" s="41" t="s">
        <v>23</v>
      </c>
      <c r="G34" s="10" t="s">
        <v>17</v>
      </c>
      <c r="H34" s="41">
        <v>31</v>
      </c>
      <c r="I34" s="59" t="s">
        <v>29</v>
      </c>
      <c r="J34" s="10" t="s">
        <v>166</v>
      </c>
      <c r="K34" s="10" t="s">
        <v>167</v>
      </c>
      <c r="L34" s="41">
        <v>180</v>
      </c>
      <c r="M34" s="10"/>
      <c r="N34" s="10" t="s">
        <v>168</v>
      </c>
      <c r="O34" s="41" t="s">
        <v>2350</v>
      </c>
      <c r="P34" s="41" t="str">
        <f t="shared" si="0"/>
        <v>0</v>
      </c>
    </row>
    <row r="35" spans="1:16" ht="28.8" x14ac:dyDescent="0.3">
      <c r="A35" s="41">
        <v>45</v>
      </c>
      <c r="B35" s="41" t="s">
        <v>169</v>
      </c>
      <c r="C35" s="10" t="s">
        <v>38</v>
      </c>
      <c r="D35" s="58">
        <v>6618</v>
      </c>
      <c r="E35" s="41" t="s">
        <v>16</v>
      </c>
      <c r="F35" s="41" t="s">
        <v>29</v>
      </c>
      <c r="G35" s="10" t="s">
        <v>17</v>
      </c>
      <c r="H35" s="41">
        <v>32</v>
      </c>
      <c r="I35" s="59" t="s">
        <v>29</v>
      </c>
      <c r="J35" s="10" t="s">
        <v>105</v>
      </c>
      <c r="K35" s="10" t="s">
        <v>170</v>
      </c>
      <c r="L35" s="41">
        <v>680</v>
      </c>
      <c r="M35" s="10"/>
      <c r="N35" s="10"/>
      <c r="O35" s="41" t="s">
        <v>2350</v>
      </c>
      <c r="P35" s="41" t="b">
        <f t="shared" si="0"/>
        <v>0</v>
      </c>
    </row>
    <row r="36" spans="1:16" ht="28.8" x14ac:dyDescent="0.3">
      <c r="A36" s="41">
        <v>46</v>
      </c>
      <c r="B36" s="41" t="s">
        <v>171</v>
      </c>
      <c r="C36" s="10" t="s">
        <v>38</v>
      </c>
      <c r="D36" s="58">
        <v>6618</v>
      </c>
      <c r="E36" s="41" t="s">
        <v>16</v>
      </c>
      <c r="F36" s="61"/>
      <c r="G36" s="10" t="s">
        <v>17</v>
      </c>
      <c r="H36" s="41">
        <v>33</v>
      </c>
      <c r="I36" s="59" t="s">
        <v>29</v>
      </c>
      <c r="J36" s="10" t="s">
        <v>172</v>
      </c>
      <c r="K36" s="62" t="s">
        <v>173</v>
      </c>
      <c r="L36" s="41"/>
      <c r="M36" s="88" t="s">
        <v>4047</v>
      </c>
      <c r="N36" s="10"/>
      <c r="O36" s="41" t="s">
        <v>2350</v>
      </c>
      <c r="P36" s="41" t="b">
        <f t="shared" si="0"/>
        <v>0</v>
      </c>
    </row>
    <row r="37" spans="1:16" ht="28.8" x14ac:dyDescent="0.3">
      <c r="A37" s="41">
        <v>47</v>
      </c>
      <c r="B37" s="41" t="s">
        <v>175</v>
      </c>
      <c r="C37" s="10" t="s">
        <v>176</v>
      </c>
      <c r="D37" s="58">
        <v>6619</v>
      </c>
      <c r="E37" s="41" t="s">
        <v>16</v>
      </c>
      <c r="F37" s="41" t="s">
        <v>23</v>
      </c>
      <c r="G37" s="10" t="s">
        <v>17</v>
      </c>
      <c r="H37" s="41">
        <v>34</v>
      </c>
      <c r="I37" s="59" t="s">
        <v>29</v>
      </c>
      <c r="J37" s="10" t="s">
        <v>127</v>
      </c>
      <c r="K37" s="10" t="s">
        <v>177</v>
      </c>
      <c r="L37" s="41">
        <v>1403</v>
      </c>
      <c r="M37" s="10"/>
      <c r="N37" s="10"/>
      <c r="O37" s="41" t="s">
        <v>2350</v>
      </c>
      <c r="P37" s="41" t="str">
        <f t="shared" si="0"/>
        <v>0</v>
      </c>
    </row>
    <row r="38" spans="1:16" ht="28.8" x14ac:dyDescent="0.3">
      <c r="A38" s="41">
        <v>50</v>
      </c>
      <c r="B38" s="41" t="s">
        <v>178</v>
      </c>
      <c r="C38" s="10" t="s">
        <v>51</v>
      </c>
      <c r="D38" s="58">
        <v>6621</v>
      </c>
      <c r="E38" s="41" t="s">
        <v>16</v>
      </c>
      <c r="F38" s="60" t="s">
        <v>29</v>
      </c>
      <c r="G38" s="10" t="s">
        <v>17</v>
      </c>
      <c r="H38" s="41">
        <v>35</v>
      </c>
      <c r="I38" s="59" t="s">
        <v>29</v>
      </c>
      <c r="J38" s="10" t="s">
        <v>71</v>
      </c>
      <c r="K38" s="10" t="s">
        <v>179</v>
      </c>
      <c r="L38" s="41">
        <v>292</v>
      </c>
      <c r="M38" s="10"/>
      <c r="N38" s="10"/>
      <c r="O38" s="41" t="s">
        <v>2350</v>
      </c>
      <c r="P38" s="41" t="b">
        <f t="shared" si="0"/>
        <v>0</v>
      </c>
    </row>
    <row r="39" spans="1:16" ht="28.8" x14ac:dyDescent="0.3">
      <c r="A39" s="41">
        <v>51</v>
      </c>
      <c r="B39" s="41" t="s">
        <v>180</v>
      </c>
      <c r="C39" s="10" t="s">
        <v>181</v>
      </c>
      <c r="D39" s="58">
        <v>6621</v>
      </c>
      <c r="E39" s="41" t="s">
        <v>16</v>
      </c>
      <c r="F39" s="41" t="s">
        <v>23</v>
      </c>
      <c r="G39" s="10" t="s">
        <v>17</v>
      </c>
      <c r="H39" s="41">
        <v>36</v>
      </c>
      <c r="I39" s="59" t="s">
        <v>23</v>
      </c>
      <c r="J39" s="10" t="s">
        <v>182</v>
      </c>
      <c r="K39" s="10" t="s">
        <v>183</v>
      </c>
      <c r="L39" s="41">
        <v>97</v>
      </c>
      <c r="M39" s="10" t="s">
        <v>139</v>
      </c>
      <c r="N39" s="10"/>
      <c r="O39" s="41" t="s">
        <v>2350</v>
      </c>
      <c r="P39" s="41">
        <f t="shared" si="0"/>
        <v>1</v>
      </c>
    </row>
    <row r="40" spans="1:16" ht="28.8" x14ac:dyDescent="0.3">
      <c r="A40" s="41">
        <v>52</v>
      </c>
      <c r="B40" s="41" t="s">
        <v>184</v>
      </c>
      <c r="C40" s="10" t="s">
        <v>131</v>
      </c>
      <c r="D40" s="58">
        <v>6621</v>
      </c>
      <c r="E40" s="41" t="s">
        <v>16</v>
      </c>
      <c r="F40" s="41" t="s">
        <v>23</v>
      </c>
      <c r="G40" s="10" t="s">
        <v>17</v>
      </c>
      <c r="H40" s="41">
        <v>37</v>
      </c>
      <c r="I40" s="59" t="s">
        <v>29</v>
      </c>
      <c r="J40" s="10" t="s">
        <v>185</v>
      </c>
      <c r="K40" s="10" t="s">
        <v>186</v>
      </c>
      <c r="L40" s="41">
        <v>1101</v>
      </c>
      <c r="M40" s="10"/>
      <c r="N40" s="10"/>
      <c r="O40" s="41" t="s">
        <v>2350</v>
      </c>
      <c r="P40" s="41" t="str">
        <f t="shared" si="0"/>
        <v>0</v>
      </c>
    </row>
    <row r="41" spans="1:16" ht="28.8" x14ac:dyDescent="0.3">
      <c r="A41" s="41">
        <v>53</v>
      </c>
      <c r="B41" s="41" t="s">
        <v>187</v>
      </c>
      <c r="C41" s="10" t="s">
        <v>188</v>
      </c>
      <c r="D41" s="58">
        <v>6621</v>
      </c>
      <c r="E41" s="41" t="s">
        <v>16</v>
      </c>
      <c r="F41" s="41" t="s">
        <v>23</v>
      </c>
      <c r="G41" s="10" t="s">
        <v>17</v>
      </c>
      <c r="H41" s="41">
        <v>38</v>
      </c>
      <c r="I41" s="59" t="s">
        <v>29</v>
      </c>
      <c r="J41" s="10" t="s">
        <v>189</v>
      </c>
      <c r="K41" s="10" t="s">
        <v>190</v>
      </c>
      <c r="L41" s="41">
        <v>390</v>
      </c>
      <c r="M41" s="10" t="s">
        <v>191</v>
      </c>
      <c r="N41" s="10"/>
      <c r="O41" s="41" t="s">
        <v>2350</v>
      </c>
      <c r="P41" s="41" t="str">
        <f t="shared" si="0"/>
        <v>0</v>
      </c>
    </row>
    <row r="42" spans="1:16" ht="28.8" x14ac:dyDescent="0.3">
      <c r="A42" s="41">
        <v>54</v>
      </c>
      <c r="B42" s="41" t="s">
        <v>192</v>
      </c>
      <c r="C42" s="10" t="s">
        <v>42</v>
      </c>
      <c r="D42" s="58">
        <v>6623</v>
      </c>
      <c r="E42" s="41" t="s">
        <v>16</v>
      </c>
      <c r="F42" s="41" t="s">
        <v>23</v>
      </c>
      <c r="G42" s="10" t="s">
        <v>17</v>
      </c>
      <c r="H42" s="41">
        <v>39</v>
      </c>
      <c r="I42" s="41" t="s">
        <v>23</v>
      </c>
      <c r="J42" s="10" t="s">
        <v>193</v>
      </c>
      <c r="K42" s="10" t="s">
        <v>194</v>
      </c>
      <c r="L42" s="41">
        <v>1132</v>
      </c>
      <c r="M42" s="10"/>
      <c r="N42" s="10"/>
      <c r="O42" s="41" t="s">
        <v>2350</v>
      </c>
      <c r="P42" s="41">
        <f t="shared" si="0"/>
        <v>1</v>
      </c>
    </row>
    <row r="43" spans="1:16" ht="28.8" x14ac:dyDescent="0.3">
      <c r="A43" s="41">
        <v>55</v>
      </c>
      <c r="B43" s="41" t="s">
        <v>195</v>
      </c>
      <c r="C43" s="10" t="s">
        <v>196</v>
      </c>
      <c r="D43" s="58">
        <v>6623</v>
      </c>
      <c r="E43" s="41" t="s">
        <v>16</v>
      </c>
      <c r="F43" s="41" t="s">
        <v>23</v>
      </c>
      <c r="G43" s="10" t="s">
        <v>17</v>
      </c>
      <c r="H43" s="41">
        <v>40</v>
      </c>
      <c r="I43" s="41" t="s">
        <v>23</v>
      </c>
      <c r="J43" s="10" t="s">
        <v>197</v>
      </c>
      <c r="K43" s="10" t="s">
        <v>198</v>
      </c>
      <c r="L43" s="41">
        <v>496</v>
      </c>
      <c r="M43" s="10" t="s">
        <v>199</v>
      </c>
      <c r="N43" s="10"/>
      <c r="O43" s="41" t="s">
        <v>2350</v>
      </c>
      <c r="P43" s="41">
        <f t="shared" si="0"/>
        <v>1</v>
      </c>
    </row>
    <row r="44" spans="1:16" ht="28.8" x14ac:dyDescent="0.3">
      <c r="A44" s="41">
        <v>56</v>
      </c>
      <c r="B44" s="41" t="s">
        <v>200</v>
      </c>
      <c r="C44" s="10" t="s">
        <v>115</v>
      </c>
      <c r="D44" s="58">
        <v>6624</v>
      </c>
      <c r="E44" s="41" t="s">
        <v>16</v>
      </c>
      <c r="F44" s="60" t="s">
        <v>29</v>
      </c>
      <c r="G44" s="10" t="s">
        <v>17</v>
      </c>
      <c r="H44" s="41">
        <v>41</v>
      </c>
      <c r="I44" s="59" t="s">
        <v>29</v>
      </c>
      <c r="J44" s="10" t="s">
        <v>201</v>
      </c>
      <c r="K44" s="10" t="s">
        <v>202</v>
      </c>
      <c r="L44" s="41">
        <v>2772</v>
      </c>
      <c r="M44" s="10" t="s">
        <v>203</v>
      </c>
      <c r="N44" s="10"/>
      <c r="O44" s="41" t="s">
        <v>2350</v>
      </c>
      <c r="P44" s="41" t="b">
        <f t="shared" si="0"/>
        <v>0</v>
      </c>
    </row>
    <row r="45" spans="1:16" ht="28.8" x14ac:dyDescent="0.3">
      <c r="A45" s="41">
        <v>57</v>
      </c>
      <c r="B45" s="41" t="s">
        <v>204</v>
      </c>
      <c r="C45" s="10" t="s">
        <v>205</v>
      </c>
      <c r="D45" s="58">
        <v>6625</v>
      </c>
      <c r="E45" s="41" t="s">
        <v>16</v>
      </c>
      <c r="F45" s="41" t="s">
        <v>23</v>
      </c>
      <c r="G45" s="10" t="s">
        <v>17</v>
      </c>
      <c r="H45" s="41">
        <v>42</v>
      </c>
      <c r="I45" s="59" t="s">
        <v>29</v>
      </c>
      <c r="J45" s="10" t="s">
        <v>127</v>
      </c>
      <c r="K45" s="10" t="s">
        <v>206</v>
      </c>
      <c r="L45" s="41">
        <v>1322</v>
      </c>
      <c r="M45" s="10"/>
      <c r="N45" s="10"/>
      <c r="O45" s="41" t="s">
        <v>2350</v>
      </c>
      <c r="P45" s="41" t="str">
        <f t="shared" si="0"/>
        <v>0</v>
      </c>
    </row>
    <row r="46" spans="1:16" ht="28.8" x14ac:dyDescent="0.3">
      <c r="A46" s="41">
        <v>58</v>
      </c>
      <c r="B46" s="63" t="s">
        <v>207</v>
      </c>
      <c r="C46" s="64" t="s">
        <v>208</v>
      </c>
      <c r="D46" s="58">
        <v>6625</v>
      </c>
      <c r="E46" s="41" t="s">
        <v>16</v>
      </c>
      <c r="F46" s="41" t="s">
        <v>23</v>
      </c>
      <c r="G46" s="10" t="s">
        <v>17</v>
      </c>
      <c r="H46" s="41">
        <v>43</v>
      </c>
      <c r="I46" s="59" t="s">
        <v>29</v>
      </c>
      <c r="J46" s="10" t="s">
        <v>209</v>
      </c>
      <c r="K46" s="10" t="s">
        <v>210</v>
      </c>
      <c r="L46" s="41">
        <v>4347</v>
      </c>
      <c r="M46" s="10" t="s">
        <v>150</v>
      </c>
      <c r="N46" s="10"/>
      <c r="O46" s="41" t="s">
        <v>2350</v>
      </c>
      <c r="P46" s="41" t="str">
        <f t="shared" si="0"/>
        <v>0</v>
      </c>
    </row>
    <row r="47" spans="1:16" ht="28.8" x14ac:dyDescent="0.3">
      <c r="A47" s="41">
        <v>60</v>
      </c>
      <c r="B47" s="41" t="s">
        <v>211</v>
      </c>
      <c r="C47" s="10" t="s">
        <v>131</v>
      </c>
      <c r="D47" s="58">
        <v>6627</v>
      </c>
      <c r="E47" s="41" t="s">
        <v>16</v>
      </c>
      <c r="F47" s="60" t="s">
        <v>29</v>
      </c>
      <c r="G47" s="10" t="s">
        <v>17</v>
      </c>
      <c r="H47" s="41">
        <v>44</v>
      </c>
      <c r="I47" s="59" t="s">
        <v>29</v>
      </c>
      <c r="J47" s="10" t="s">
        <v>31</v>
      </c>
      <c r="K47" s="10" t="s">
        <v>212</v>
      </c>
      <c r="L47" s="41">
        <v>947</v>
      </c>
      <c r="M47" s="10"/>
      <c r="N47" s="10"/>
      <c r="O47" s="41" t="s">
        <v>2350</v>
      </c>
      <c r="P47" s="41" t="b">
        <f t="shared" si="0"/>
        <v>0</v>
      </c>
    </row>
    <row r="48" spans="1:16" ht="28.8" x14ac:dyDescent="0.3">
      <c r="A48" s="41">
        <v>61</v>
      </c>
      <c r="B48" s="41" t="s">
        <v>213</v>
      </c>
      <c r="C48" s="10" t="s">
        <v>214</v>
      </c>
      <c r="D48" s="58">
        <v>6629</v>
      </c>
      <c r="E48" s="41" t="s">
        <v>16</v>
      </c>
      <c r="F48" s="41" t="s">
        <v>23</v>
      </c>
      <c r="G48" s="10" t="s">
        <v>17</v>
      </c>
      <c r="H48" s="41">
        <v>45</v>
      </c>
      <c r="I48" s="59" t="s">
        <v>29</v>
      </c>
      <c r="J48" s="10" t="s">
        <v>215</v>
      </c>
      <c r="K48" s="10" t="s">
        <v>216</v>
      </c>
      <c r="L48" s="41">
        <v>1200</v>
      </c>
      <c r="M48" s="10"/>
      <c r="N48" s="10"/>
      <c r="O48" s="41" t="s">
        <v>2350</v>
      </c>
      <c r="P48" s="41" t="str">
        <f t="shared" si="0"/>
        <v>0</v>
      </c>
    </row>
    <row r="49" spans="1:16" ht="28.8" x14ac:dyDescent="0.3">
      <c r="A49" s="41">
        <v>62</v>
      </c>
      <c r="B49" s="41" t="s">
        <v>217</v>
      </c>
      <c r="C49" s="10" t="s">
        <v>218</v>
      </c>
      <c r="D49" s="58">
        <v>6628</v>
      </c>
      <c r="E49" s="41" t="s">
        <v>16</v>
      </c>
      <c r="F49" s="41" t="s">
        <v>23</v>
      </c>
      <c r="G49" s="10" t="s">
        <v>17</v>
      </c>
      <c r="H49" s="41">
        <v>46</v>
      </c>
      <c r="I49" s="41" t="s">
        <v>23</v>
      </c>
      <c r="J49" s="10" t="s">
        <v>219</v>
      </c>
      <c r="K49" s="10" t="s">
        <v>220</v>
      </c>
      <c r="L49" s="41">
        <v>1332</v>
      </c>
      <c r="M49" s="10"/>
      <c r="N49" s="10"/>
      <c r="O49" s="41" t="s">
        <v>2350</v>
      </c>
      <c r="P49" s="41">
        <f t="shared" si="0"/>
        <v>1</v>
      </c>
    </row>
    <row r="50" spans="1:16" ht="28.8" x14ac:dyDescent="0.3">
      <c r="A50" s="41">
        <v>63</v>
      </c>
      <c r="B50" s="41" t="s">
        <v>221</v>
      </c>
      <c r="C50" s="10" t="s">
        <v>222</v>
      </c>
      <c r="D50" s="58">
        <v>6629</v>
      </c>
      <c r="E50" s="41" t="s">
        <v>16</v>
      </c>
      <c r="F50" s="41" t="s">
        <v>23</v>
      </c>
      <c r="G50" s="10" t="s">
        <v>17</v>
      </c>
      <c r="H50" s="41">
        <v>47</v>
      </c>
      <c r="I50" s="41" t="s">
        <v>23</v>
      </c>
      <c r="J50" s="10" t="s">
        <v>223</v>
      </c>
      <c r="K50" s="10" t="s">
        <v>224</v>
      </c>
      <c r="L50" s="41">
        <v>1608</v>
      </c>
      <c r="M50" s="10" t="s">
        <v>139</v>
      </c>
      <c r="N50" s="10"/>
      <c r="O50" s="41" t="s">
        <v>2350</v>
      </c>
      <c r="P50" s="41">
        <f t="shared" si="0"/>
        <v>1</v>
      </c>
    </row>
    <row r="51" spans="1:16" ht="28.8" x14ac:dyDescent="0.3">
      <c r="A51" s="41">
        <v>64</v>
      </c>
      <c r="B51" s="41" t="s">
        <v>225</v>
      </c>
      <c r="C51" s="10" t="s">
        <v>110</v>
      </c>
      <c r="D51" s="58">
        <v>6629</v>
      </c>
      <c r="E51" s="41" t="s">
        <v>16</v>
      </c>
      <c r="F51" s="41" t="s">
        <v>23</v>
      </c>
      <c r="G51" s="10" t="s">
        <v>17</v>
      </c>
      <c r="H51" s="41">
        <v>48</v>
      </c>
      <c r="I51" s="41" t="s">
        <v>23</v>
      </c>
      <c r="J51" s="10" t="s">
        <v>226</v>
      </c>
      <c r="K51" s="10" t="s">
        <v>123</v>
      </c>
      <c r="L51" s="41">
        <v>27</v>
      </c>
      <c r="M51" s="10"/>
      <c r="N51" s="10"/>
      <c r="O51" s="41" t="s">
        <v>2350</v>
      </c>
      <c r="P51" s="41">
        <f t="shared" si="0"/>
        <v>1</v>
      </c>
    </row>
    <row r="52" spans="1:16" ht="28.8" x14ac:dyDescent="0.3">
      <c r="A52" s="41">
        <v>65</v>
      </c>
      <c r="B52" s="41" t="s">
        <v>227</v>
      </c>
      <c r="C52" s="10" t="s">
        <v>228</v>
      </c>
      <c r="D52" s="58">
        <v>6630</v>
      </c>
      <c r="E52" s="41" t="s">
        <v>16</v>
      </c>
      <c r="F52" s="41" t="s">
        <v>23</v>
      </c>
      <c r="G52" s="10" t="s">
        <v>17</v>
      </c>
      <c r="H52" s="41">
        <v>49</v>
      </c>
      <c r="I52" s="41" t="s">
        <v>23</v>
      </c>
      <c r="J52" s="10" t="s">
        <v>229</v>
      </c>
      <c r="K52" s="10" t="s">
        <v>230</v>
      </c>
      <c r="L52" s="41">
        <v>2271</v>
      </c>
      <c r="M52" s="10"/>
      <c r="N52" s="10"/>
      <c r="O52" s="41" t="s">
        <v>2350</v>
      </c>
      <c r="P52" s="41">
        <f t="shared" si="0"/>
        <v>1</v>
      </c>
    </row>
    <row r="53" spans="1:16" ht="28.8" x14ac:dyDescent="0.3">
      <c r="A53" s="41">
        <v>67</v>
      </c>
      <c r="B53" s="41" t="s">
        <v>231</v>
      </c>
      <c r="C53" s="10" t="s">
        <v>232</v>
      </c>
      <c r="D53" s="58">
        <v>6631</v>
      </c>
      <c r="E53" s="41" t="s">
        <v>16</v>
      </c>
      <c r="F53" s="41" t="s">
        <v>23</v>
      </c>
      <c r="G53" s="10" t="s">
        <v>17</v>
      </c>
      <c r="H53" s="41">
        <v>50</v>
      </c>
      <c r="I53" s="59" t="s">
        <v>29</v>
      </c>
      <c r="J53" s="10" t="s">
        <v>233</v>
      </c>
      <c r="K53" s="10" t="s">
        <v>158</v>
      </c>
      <c r="L53" s="41">
        <v>3739</v>
      </c>
      <c r="M53" s="10"/>
      <c r="N53" s="10"/>
      <c r="O53" s="41" t="s">
        <v>2350</v>
      </c>
      <c r="P53" s="41" t="str">
        <f t="shared" si="0"/>
        <v>0</v>
      </c>
    </row>
    <row r="54" spans="1:16" ht="43.2" x14ac:dyDescent="0.3">
      <c r="A54" s="41">
        <v>68</v>
      </c>
      <c r="B54" s="41" t="s">
        <v>234</v>
      </c>
      <c r="C54" s="10" t="s">
        <v>235</v>
      </c>
      <c r="D54" s="58">
        <v>6633</v>
      </c>
      <c r="E54" s="41" t="s">
        <v>16</v>
      </c>
      <c r="F54" s="41" t="s">
        <v>23</v>
      </c>
      <c r="G54" s="10" t="s">
        <v>17</v>
      </c>
      <c r="H54" s="41">
        <v>51</v>
      </c>
      <c r="I54" s="41" t="s">
        <v>23</v>
      </c>
      <c r="J54" s="10" t="s">
        <v>236</v>
      </c>
      <c r="K54" s="10" t="s">
        <v>186</v>
      </c>
      <c r="L54" s="41">
        <v>933</v>
      </c>
      <c r="M54" s="10"/>
      <c r="N54" s="10"/>
      <c r="O54" s="41" t="s">
        <v>2350</v>
      </c>
      <c r="P54" s="41">
        <f t="shared" si="0"/>
        <v>1</v>
      </c>
    </row>
    <row r="55" spans="1:16" ht="28.8" x14ac:dyDescent="0.3">
      <c r="A55" s="41">
        <v>69</v>
      </c>
      <c r="B55" s="41" t="s">
        <v>237</v>
      </c>
      <c r="C55" s="10" t="s">
        <v>218</v>
      </c>
      <c r="D55" s="58">
        <v>6633</v>
      </c>
      <c r="E55" s="41" t="s">
        <v>16</v>
      </c>
      <c r="F55" s="41" t="s">
        <v>23</v>
      </c>
      <c r="G55" s="10" t="s">
        <v>17</v>
      </c>
      <c r="H55" s="41">
        <v>52</v>
      </c>
      <c r="I55" s="41" t="s">
        <v>23</v>
      </c>
      <c r="J55" s="10" t="s">
        <v>238</v>
      </c>
      <c r="K55" s="10" t="s">
        <v>239</v>
      </c>
      <c r="L55" s="41">
        <v>1485</v>
      </c>
      <c r="M55" s="10"/>
      <c r="N55" s="10"/>
      <c r="O55" s="41" t="s">
        <v>2350</v>
      </c>
      <c r="P55" s="41">
        <f t="shared" si="0"/>
        <v>1</v>
      </c>
    </row>
    <row r="56" spans="1:16" ht="28.8" x14ac:dyDescent="0.3">
      <c r="A56" s="41">
        <v>70</v>
      </c>
      <c r="B56" s="41" t="s">
        <v>240</v>
      </c>
      <c r="C56" s="10" t="s">
        <v>241</v>
      </c>
      <c r="D56" s="58">
        <v>6635</v>
      </c>
      <c r="E56" s="41" t="s">
        <v>16</v>
      </c>
      <c r="F56" s="41" t="s">
        <v>23</v>
      </c>
      <c r="G56" s="10" t="s">
        <v>17</v>
      </c>
      <c r="H56" s="41">
        <v>53</v>
      </c>
      <c r="I56" s="59" t="s">
        <v>29</v>
      </c>
      <c r="J56" s="10" t="s">
        <v>242</v>
      </c>
      <c r="K56" s="10" t="s">
        <v>243</v>
      </c>
      <c r="L56" s="41">
        <v>514</v>
      </c>
      <c r="M56" s="10"/>
      <c r="N56" s="10"/>
      <c r="O56" s="41" t="s">
        <v>2350</v>
      </c>
      <c r="P56" s="41" t="str">
        <f t="shared" si="0"/>
        <v>0</v>
      </c>
    </row>
    <row r="57" spans="1:16" ht="28.8" x14ac:dyDescent="0.3">
      <c r="A57" s="41">
        <v>71</v>
      </c>
      <c r="B57" s="41" t="s">
        <v>244</v>
      </c>
      <c r="C57" s="10" t="s">
        <v>245</v>
      </c>
      <c r="D57" s="58">
        <v>6635</v>
      </c>
      <c r="E57" s="41" t="s">
        <v>16</v>
      </c>
      <c r="F57" s="65" t="s">
        <v>29</v>
      </c>
      <c r="G57" s="10" t="s">
        <v>17</v>
      </c>
      <c r="H57" s="41">
        <v>54</v>
      </c>
      <c r="I57" s="59" t="s">
        <v>29</v>
      </c>
      <c r="J57" s="10" t="s">
        <v>246</v>
      </c>
      <c r="K57" s="10" t="s">
        <v>247</v>
      </c>
      <c r="L57" s="41">
        <v>436</v>
      </c>
      <c r="M57" s="10" t="s">
        <v>248</v>
      </c>
      <c r="N57" s="10"/>
      <c r="O57" s="41" t="s">
        <v>2350</v>
      </c>
      <c r="P57" s="41" t="b">
        <f t="shared" si="0"/>
        <v>0</v>
      </c>
    </row>
    <row r="58" spans="1:16" ht="28.8" x14ac:dyDescent="0.3">
      <c r="A58" s="41">
        <v>72</v>
      </c>
      <c r="B58" s="41" t="s">
        <v>249</v>
      </c>
      <c r="C58" s="10" t="s">
        <v>161</v>
      </c>
      <c r="D58" s="58">
        <v>6635</v>
      </c>
      <c r="E58" s="41" t="s">
        <v>16</v>
      </c>
      <c r="F58" s="41" t="s">
        <v>23</v>
      </c>
      <c r="G58" s="10" t="s">
        <v>17</v>
      </c>
      <c r="H58" s="41">
        <v>55</v>
      </c>
      <c r="I58" s="59" t="s">
        <v>23</v>
      </c>
      <c r="J58" s="10" t="s">
        <v>250</v>
      </c>
      <c r="K58" s="10" t="s">
        <v>251</v>
      </c>
      <c r="L58" s="41">
        <v>241</v>
      </c>
      <c r="M58" s="10"/>
      <c r="N58" s="10"/>
      <c r="O58" s="41" t="s">
        <v>2350</v>
      </c>
      <c r="P58" s="41">
        <f t="shared" si="0"/>
        <v>1</v>
      </c>
    </row>
    <row r="59" spans="1:16" ht="28.8" x14ac:dyDescent="0.3">
      <c r="A59" s="41">
        <v>73</v>
      </c>
      <c r="B59" s="41" t="s">
        <v>252</v>
      </c>
      <c r="C59" s="10" t="s">
        <v>51</v>
      </c>
      <c r="D59" s="58">
        <v>6636</v>
      </c>
      <c r="E59" s="41" t="s">
        <v>16</v>
      </c>
      <c r="F59" s="41" t="s">
        <v>23</v>
      </c>
      <c r="G59" s="10" t="s">
        <v>17</v>
      </c>
      <c r="H59" s="41">
        <v>56</v>
      </c>
      <c r="I59" s="59" t="s">
        <v>29</v>
      </c>
      <c r="J59" s="10" t="s">
        <v>253</v>
      </c>
      <c r="K59" s="10" t="s">
        <v>254</v>
      </c>
      <c r="L59" s="41">
        <v>3077</v>
      </c>
      <c r="M59" s="10"/>
      <c r="N59" s="10"/>
      <c r="O59" s="41" t="s">
        <v>2350</v>
      </c>
      <c r="P59" s="41" t="str">
        <f t="shared" si="0"/>
        <v>0</v>
      </c>
    </row>
    <row r="60" spans="1:16" ht="28.8" x14ac:dyDescent="0.3">
      <c r="A60" s="41">
        <v>74</v>
      </c>
      <c r="B60" s="41" t="s">
        <v>255</v>
      </c>
      <c r="C60" s="10" t="s">
        <v>205</v>
      </c>
      <c r="D60" s="58">
        <v>6637</v>
      </c>
      <c r="E60" s="41" t="s">
        <v>16</v>
      </c>
      <c r="F60" s="41" t="s">
        <v>23</v>
      </c>
      <c r="G60" s="10" t="s">
        <v>17</v>
      </c>
      <c r="H60" s="41">
        <v>57</v>
      </c>
      <c r="I60" s="41" t="s">
        <v>23</v>
      </c>
      <c r="J60" s="10" t="s">
        <v>256</v>
      </c>
      <c r="K60" s="10" t="s">
        <v>144</v>
      </c>
      <c r="L60" s="41">
        <v>912</v>
      </c>
      <c r="M60" s="10" t="s">
        <v>139</v>
      </c>
      <c r="N60" s="10"/>
      <c r="O60" s="41" t="s">
        <v>2350</v>
      </c>
      <c r="P60" s="41">
        <f t="shared" si="0"/>
        <v>1</v>
      </c>
    </row>
    <row r="61" spans="1:16" ht="28.8" x14ac:dyDescent="0.3">
      <c r="A61" s="41">
        <v>75</v>
      </c>
      <c r="B61" s="41" t="s">
        <v>257</v>
      </c>
      <c r="C61" s="10" t="s">
        <v>110</v>
      </c>
      <c r="D61" s="58">
        <v>6637</v>
      </c>
      <c r="E61" s="41" t="s">
        <v>16</v>
      </c>
      <c r="F61" s="41" t="s">
        <v>23</v>
      </c>
      <c r="G61" s="10" t="s">
        <v>17</v>
      </c>
      <c r="H61" s="41">
        <v>58</v>
      </c>
      <c r="I61" s="41" t="s">
        <v>23</v>
      </c>
      <c r="J61" s="10" t="s">
        <v>258</v>
      </c>
      <c r="K61" s="10" t="s">
        <v>259</v>
      </c>
      <c r="L61" s="41">
        <v>2249</v>
      </c>
      <c r="M61" s="10"/>
      <c r="N61" s="10"/>
      <c r="O61" s="41" t="s">
        <v>2350</v>
      </c>
      <c r="P61" s="41">
        <f t="shared" si="0"/>
        <v>1</v>
      </c>
    </row>
    <row r="62" spans="1:16" ht="28.8" x14ac:dyDescent="0.3">
      <c r="A62" s="41">
        <v>76</v>
      </c>
      <c r="B62" s="41" t="s">
        <v>260</v>
      </c>
      <c r="C62" s="10" t="s">
        <v>261</v>
      </c>
      <c r="D62" s="58">
        <v>6638</v>
      </c>
      <c r="E62" s="41" t="s">
        <v>16</v>
      </c>
      <c r="F62" s="41" t="s">
        <v>23</v>
      </c>
      <c r="G62" s="10" t="s">
        <v>17</v>
      </c>
      <c r="H62" s="41">
        <v>59</v>
      </c>
      <c r="I62" s="41" t="s">
        <v>23</v>
      </c>
      <c r="J62" s="10" t="s">
        <v>262</v>
      </c>
      <c r="K62" s="10" t="s">
        <v>263</v>
      </c>
      <c r="L62" s="41">
        <v>2778</v>
      </c>
      <c r="M62" s="10" t="s">
        <v>139</v>
      </c>
      <c r="N62" s="10"/>
      <c r="O62" s="41" t="s">
        <v>2350</v>
      </c>
      <c r="P62" s="41">
        <f t="shared" si="0"/>
        <v>1</v>
      </c>
    </row>
    <row r="63" spans="1:16" ht="28.8" x14ac:dyDescent="0.3">
      <c r="A63" s="41">
        <v>78</v>
      </c>
      <c r="B63" s="41" t="s">
        <v>264</v>
      </c>
      <c r="C63" s="10" t="s">
        <v>42</v>
      </c>
      <c r="D63" s="58">
        <v>6638</v>
      </c>
      <c r="E63" s="41" t="s">
        <v>16</v>
      </c>
      <c r="F63" s="60" t="s">
        <v>29</v>
      </c>
      <c r="G63" s="10" t="s">
        <v>17</v>
      </c>
      <c r="H63" s="41">
        <v>60</v>
      </c>
      <c r="I63" s="59" t="s">
        <v>29</v>
      </c>
      <c r="J63" s="10" t="s">
        <v>265</v>
      </c>
      <c r="K63" s="10" t="s">
        <v>149</v>
      </c>
      <c r="L63" s="41">
        <v>2586</v>
      </c>
      <c r="M63" s="10"/>
      <c r="N63" s="10"/>
      <c r="O63" s="41" t="s">
        <v>2350</v>
      </c>
      <c r="P63" s="41" t="b">
        <f t="shared" si="0"/>
        <v>0</v>
      </c>
    </row>
    <row r="64" spans="1:16" ht="28.8" x14ac:dyDescent="0.3">
      <c r="A64" s="41">
        <v>79</v>
      </c>
      <c r="B64" s="41" t="s">
        <v>266</v>
      </c>
      <c r="C64" s="10" t="s">
        <v>176</v>
      </c>
      <c r="D64" s="58">
        <v>6639</v>
      </c>
      <c r="E64" s="41" t="s">
        <v>16</v>
      </c>
      <c r="F64" s="41" t="s">
        <v>23</v>
      </c>
      <c r="G64" s="10" t="s">
        <v>17</v>
      </c>
      <c r="H64" s="41">
        <v>61</v>
      </c>
      <c r="I64" s="41" t="s">
        <v>23</v>
      </c>
      <c r="J64" s="10" t="s">
        <v>267</v>
      </c>
      <c r="K64" s="10" t="s">
        <v>268</v>
      </c>
      <c r="L64" s="41">
        <v>205</v>
      </c>
      <c r="M64" s="10"/>
      <c r="N64" s="10"/>
      <c r="O64" s="41" t="s">
        <v>2350</v>
      </c>
      <c r="P64" s="41">
        <f t="shared" si="0"/>
        <v>1</v>
      </c>
    </row>
    <row r="65" spans="1:16" ht="28.8" x14ac:dyDescent="0.3">
      <c r="A65" s="41">
        <v>80</v>
      </c>
      <c r="B65" s="41" t="s">
        <v>109</v>
      </c>
      <c r="C65" s="10" t="s">
        <v>196</v>
      </c>
      <c r="D65" s="58">
        <v>6639</v>
      </c>
      <c r="E65" s="41" t="s">
        <v>16</v>
      </c>
      <c r="F65" s="61"/>
      <c r="G65" s="10" t="s">
        <v>17</v>
      </c>
      <c r="H65" s="41">
        <v>62</v>
      </c>
      <c r="I65" s="59" t="s">
        <v>29</v>
      </c>
      <c r="J65" s="10"/>
      <c r="K65" s="62" t="s">
        <v>173</v>
      </c>
      <c r="L65" s="41"/>
      <c r="M65" s="10" t="s">
        <v>174</v>
      </c>
      <c r="N65" s="10"/>
      <c r="O65" s="41" t="s">
        <v>2350</v>
      </c>
      <c r="P65" s="41" t="b">
        <f t="shared" si="0"/>
        <v>0</v>
      </c>
    </row>
    <row r="66" spans="1:16" ht="28.8" x14ac:dyDescent="0.3">
      <c r="A66" s="41">
        <v>81</v>
      </c>
      <c r="B66" s="41" t="s">
        <v>269</v>
      </c>
      <c r="C66" s="10" t="s">
        <v>270</v>
      </c>
      <c r="D66" s="58">
        <v>6641</v>
      </c>
      <c r="E66" s="41" t="s">
        <v>16</v>
      </c>
      <c r="F66" s="41" t="s">
        <v>23</v>
      </c>
      <c r="G66" s="10" t="s">
        <v>17</v>
      </c>
      <c r="H66" s="41">
        <v>63</v>
      </c>
      <c r="I66" s="59" t="s">
        <v>29</v>
      </c>
      <c r="J66" s="10" t="s">
        <v>271</v>
      </c>
      <c r="K66" s="10" t="s">
        <v>272</v>
      </c>
      <c r="L66" s="41">
        <v>728</v>
      </c>
      <c r="M66" s="10"/>
      <c r="N66" s="10"/>
      <c r="O66" s="41" t="s">
        <v>2350</v>
      </c>
      <c r="P66" s="41" t="str">
        <f t="shared" si="0"/>
        <v>0</v>
      </c>
    </row>
    <row r="67" spans="1:16" ht="28.8" x14ac:dyDescent="0.3">
      <c r="A67" s="41">
        <v>82</v>
      </c>
      <c r="B67" s="41" t="s">
        <v>273</v>
      </c>
      <c r="C67" s="10" t="s">
        <v>115</v>
      </c>
      <c r="D67" s="58">
        <v>6642</v>
      </c>
      <c r="E67" s="41" t="s">
        <v>16</v>
      </c>
      <c r="F67" s="41" t="s">
        <v>23</v>
      </c>
      <c r="G67" s="10" t="s">
        <v>17</v>
      </c>
      <c r="H67" s="41">
        <v>64</v>
      </c>
      <c r="I67" s="59" t="s">
        <v>29</v>
      </c>
      <c r="J67" s="10" t="s">
        <v>274</v>
      </c>
      <c r="K67" s="10" t="s">
        <v>263</v>
      </c>
      <c r="L67" s="41">
        <v>2153</v>
      </c>
      <c r="M67" s="10" t="s">
        <v>275</v>
      </c>
      <c r="N67" s="10"/>
      <c r="O67" s="41" t="s">
        <v>2350</v>
      </c>
      <c r="P67" s="41" t="str">
        <f t="shared" si="0"/>
        <v>0</v>
      </c>
    </row>
    <row r="68" spans="1:16" ht="28.8" x14ac:dyDescent="0.3">
      <c r="A68" s="41">
        <v>83</v>
      </c>
      <c r="B68" s="41" t="s">
        <v>276</v>
      </c>
      <c r="C68" s="10" t="s">
        <v>181</v>
      </c>
      <c r="D68" s="58">
        <v>6642</v>
      </c>
      <c r="E68" s="41" t="s">
        <v>16</v>
      </c>
      <c r="F68" s="41" t="s">
        <v>23</v>
      </c>
      <c r="G68" s="10" t="s">
        <v>17</v>
      </c>
      <c r="H68" s="41">
        <v>65</v>
      </c>
      <c r="I68" s="59" t="s">
        <v>23</v>
      </c>
      <c r="J68" s="10" t="s">
        <v>277</v>
      </c>
      <c r="K68" s="10" t="s">
        <v>67</v>
      </c>
      <c r="L68" s="41">
        <v>5921</v>
      </c>
      <c r="M68" s="10"/>
      <c r="N68" s="10"/>
      <c r="O68" s="41" t="s">
        <v>2350</v>
      </c>
      <c r="P68" s="41">
        <f t="shared" si="0"/>
        <v>1</v>
      </c>
    </row>
    <row r="69" spans="1:16" ht="28.8" x14ac:dyDescent="0.3">
      <c r="A69" s="41">
        <v>84</v>
      </c>
      <c r="B69" s="41" t="s">
        <v>879</v>
      </c>
      <c r="C69" s="10" t="s">
        <v>110</v>
      </c>
      <c r="D69" s="58">
        <v>6645</v>
      </c>
      <c r="E69" s="41" t="s">
        <v>16</v>
      </c>
      <c r="F69" s="41" t="s">
        <v>23</v>
      </c>
      <c r="G69" s="10" t="s">
        <v>17</v>
      </c>
      <c r="H69" s="41">
        <v>66</v>
      </c>
      <c r="I69" s="59" t="s">
        <v>877</v>
      </c>
      <c r="J69" s="10" t="s">
        <v>278</v>
      </c>
      <c r="K69" s="10" t="s">
        <v>279</v>
      </c>
      <c r="L69" s="41">
        <v>1490</v>
      </c>
      <c r="M69" s="10"/>
      <c r="N69" s="10"/>
      <c r="O69" s="41" t="s">
        <v>2350</v>
      </c>
      <c r="P69" s="41" t="str">
        <f t="shared" si="0"/>
        <v>0</v>
      </c>
    </row>
    <row r="70" spans="1:16" ht="28.8" x14ac:dyDescent="0.3">
      <c r="A70" s="41">
        <v>86</v>
      </c>
      <c r="B70" s="41" t="s">
        <v>280</v>
      </c>
      <c r="C70" s="10" t="s">
        <v>98</v>
      </c>
      <c r="D70" s="58">
        <v>6647</v>
      </c>
      <c r="E70" s="41" t="s">
        <v>16</v>
      </c>
      <c r="F70" s="41" t="s">
        <v>23</v>
      </c>
      <c r="G70" s="10" t="s">
        <v>17</v>
      </c>
      <c r="H70" s="41">
        <v>67</v>
      </c>
      <c r="I70" s="10" t="s">
        <v>23</v>
      </c>
      <c r="J70" s="10" t="s">
        <v>281</v>
      </c>
      <c r="K70" s="10" t="s">
        <v>282</v>
      </c>
      <c r="L70" s="41">
        <v>224</v>
      </c>
      <c r="M70" s="10"/>
      <c r="N70" s="10"/>
      <c r="O70" s="41" t="s">
        <v>2350</v>
      </c>
      <c r="P70" s="41">
        <f t="shared" ref="P70:P133" si="1">IF(F70="oui",IF(I70="oui",1,"0"))</f>
        <v>1</v>
      </c>
    </row>
    <row r="71" spans="1:16" ht="28.8" x14ac:dyDescent="0.3">
      <c r="A71" s="41">
        <v>87</v>
      </c>
      <c r="B71" s="41" t="s">
        <v>283</v>
      </c>
      <c r="C71" s="10" t="s">
        <v>110</v>
      </c>
      <c r="D71" s="58">
        <v>6647</v>
      </c>
      <c r="E71" s="41" t="s">
        <v>16</v>
      </c>
      <c r="F71" s="41" t="s">
        <v>23</v>
      </c>
      <c r="G71" s="10" t="s">
        <v>17</v>
      </c>
      <c r="H71" s="41">
        <v>68</v>
      </c>
      <c r="I71" s="59" t="s">
        <v>29</v>
      </c>
      <c r="J71" s="10" t="s">
        <v>284</v>
      </c>
      <c r="K71" s="10" t="s">
        <v>285</v>
      </c>
      <c r="L71" s="41">
        <v>879</v>
      </c>
      <c r="M71" s="10" t="s">
        <v>139</v>
      </c>
      <c r="N71" s="10"/>
      <c r="O71" s="41" t="s">
        <v>2350</v>
      </c>
      <c r="P71" s="41" t="str">
        <f t="shared" si="1"/>
        <v>0</v>
      </c>
    </row>
    <row r="72" spans="1:16" ht="28.8" x14ac:dyDescent="0.3">
      <c r="A72" s="41">
        <v>91</v>
      </c>
      <c r="B72" s="41" t="s">
        <v>286</v>
      </c>
      <c r="C72" s="10" t="s">
        <v>196</v>
      </c>
      <c r="D72" s="58">
        <v>6649</v>
      </c>
      <c r="E72" s="41" t="s">
        <v>16</v>
      </c>
      <c r="F72" s="41" t="s">
        <v>23</v>
      </c>
      <c r="G72" s="10" t="s">
        <v>17</v>
      </c>
      <c r="H72" s="41">
        <v>69</v>
      </c>
      <c r="I72" s="59" t="s">
        <v>29</v>
      </c>
      <c r="J72" s="10" t="s">
        <v>287</v>
      </c>
      <c r="K72" s="10" t="s">
        <v>210</v>
      </c>
      <c r="L72" s="41">
        <v>627</v>
      </c>
      <c r="M72" s="10"/>
      <c r="N72" s="10"/>
      <c r="O72" s="41" t="s">
        <v>2350</v>
      </c>
      <c r="P72" s="41" t="str">
        <f t="shared" si="1"/>
        <v>0</v>
      </c>
    </row>
    <row r="73" spans="1:16" ht="28.8" x14ac:dyDescent="0.3">
      <c r="A73" s="41">
        <v>93</v>
      </c>
      <c r="B73" s="41" t="s">
        <v>288</v>
      </c>
      <c r="C73" s="10" t="s">
        <v>115</v>
      </c>
      <c r="D73" s="58">
        <v>6651</v>
      </c>
      <c r="E73" s="41" t="s">
        <v>16</v>
      </c>
      <c r="F73" s="41" t="s">
        <v>23</v>
      </c>
      <c r="G73" s="10" t="s">
        <v>17</v>
      </c>
      <c r="H73" s="41">
        <v>70</v>
      </c>
      <c r="I73" s="59" t="s">
        <v>29</v>
      </c>
      <c r="J73" s="10" t="s">
        <v>289</v>
      </c>
      <c r="K73" s="10" t="s">
        <v>149</v>
      </c>
      <c r="L73" s="41">
        <v>311</v>
      </c>
      <c r="M73" s="10" t="s">
        <v>18</v>
      </c>
      <c r="N73" s="10"/>
      <c r="O73" s="41" t="s">
        <v>2350</v>
      </c>
      <c r="P73" s="41" t="str">
        <f t="shared" si="1"/>
        <v>0</v>
      </c>
    </row>
    <row r="74" spans="1:16" ht="28.8" x14ac:dyDescent="0.3">
      <c r="A74" s="41">
        <v>94</v>
      </c>
      <c r="B74" s="41" t="s">
        <v>290</v>
      </c>
      <c r="C74" s="10" t="s">
        <v>110</v>
      </c>
      <c r="D74" s="58">
        <v>6653</v>
      </c>
      <c r="E74" s="41" t="s">
        <v>16</v>
      </c>
      <c r="F74" s="41" t="s">
        <v>23</v>
      </c>
      <c r="G74" s="10" t="s">
        <v>17</v>
      </c>
      <c r="H74" s="41">
        <v>71</v>
      </c>
      <c r="I74" s="59" t="s">
        <v>29</v>
      </c>
      <c r="J74" s="10" t="s">
        <v>291</v>
      </c>
      <c r="K74" s="10" t="s">
        <v>292</v>
      </c>
      <c r="L74" s="41">
        <v>677</v>
      </c>
      <c r="M74" s="10"/>
      <c r="N74" s="10"/>
      <c r="O74" s="41" t="s">
        <v>2350</v>
      </c>
      <c r="P74" s="41" t="str">
        <f t="shared" si="1"/>
        <v>0</v>
      </c>
    </row>
    <row r="75" spans="1:16" ht="28.8" x14ac:dyDescent="0.3">
      <c r="A75" s="41">
        <v>95</v>
      </c>
      <c r="B75" s="41" t="s">
        <v>293</v>
      </c>
      <c r="C75" s="10" t="s">
        <v>294</v>
      </c>
      <c r="D75" s="58">
        <v>6653</v>
      </c>
      <c r="E75" s="41" t="s">
        <v>16</v>
      </c>
      <c r="F75" s="41" t="s">
        <v>23</v>
      </c>
      <c r="G75" s="10" t="s">
        <v>17</v>
      </c>
      <c r="H75" s="41">
        <v>72</v>
      </c>
      <c r="I75" s="10" t="s">
        <v>23</v>
      </c>
      <c r="J75" s="10" t="s">
        <v>295</v>
      </c>
      <c r="K75" s="10" t="s">
        <v>296</v>
      </c>
      <c r="L75" s="41">
        <v>2087</v>
      </c>
      <c r="M75" s="10" t="s">
        <v>139</v>
      </c>
      <c r="N75" s="10"/>
      <c r="O75" s="41" t="s">
        <v>2350</v>
      </c>
      <c r="P75" s="41">
        <f t="shared" si="1"/>
        <v>1</v>
      </c>
    </row>
    <row r="76" spans="1:16" ht="28.8" x14ac:dyDescent="0.3">
      <c r="A76" s="41">
        <v>96</v>
      </c>
      <c r="B76" s="41" t="s">
        <v>297</v>
      </c>
      <c r="C76" s="10" t="s">
        <v>115</v>
      </c>
      <c r="D76" s="58">
        <v>6654</v>
      </c>
      <c r="E76" s="41" t="s">
        <v>16</v>
      </c>
      <c r="F76" s="60" t="s">
        <v>29</v>
      </c>
      <c r="G76" s="10" t="s">
        <v>17</v>
      </c>
      <c r="H76" s="41">
        <v>73</v>
      </c>
      <c r="I76" s="59" t="s">
        <v>29</v>
      </c>
      <c r="J76" s="10" t="s">
        <v>298</v>
      </c>
      <c r="K76" s="10" t="s">
        <v>299</v>
      </c>
      <c r="L76" s="41">
        <v>1378</v>
      </c>
      <c r="M76" s="10"/>
      <c r="N76" s="10"/>
      <c r="O76" s="41" t="s">
        <v>2350</v>
      </c>
      <c r="P76" s="41" t="b">
        <f t="shared" si="1"/>
        <v>0</v>
      </c>
    </row>
    <row r="77" spans="1:16" ht="28.8" x14ac:dyDescent="0.3">
      <c r="A77" s="41">
        <v>97</v>
      </c>
      <c r="B77" s="41" t="s">
        <v>300</v>
      </c>
      <c r="C77" s="10" t="s">
        <v>301</v>
      </c>
      <c r="D77" s="58">
        <v>6654</v>
      </c>
      <c r="E77" s="41" t="s">
        <v>16</v>
      </c>
      <c r="F77" s="41" t="s">
        <v>23</v>
      </c>
      <c r="G77" s="10" t="s">
        <v>17</v>
      </c>
      <c r="H77" s="41">
        <v>74</v>
      </c>
      <c r="I77" s="10" t="s">
        <v>23</v>
      </c>
      <c r="J77" s="10" t="s">
        <v>302</v>
      </c>
      <c r="K77" s="10" t="s">
        <v>303</v>
      </c>
      <c r="L77" s="41">
        <v>1058</v>
      </c>
      <c r="M77" s="10"/>
      <c r="N77" s="10"/>
      <c r="O77" s="41" t="s">
        <v>2350</v>
      </c>
      <c r="P77" s="41">
        <f t="shared" si="1"/>
        <v>1</v>
      </c>
    </row>
    <row r="78" spans="1:16" ht="28.8" x14ac:dyDescent="0.3">
      <c r="A78" s="41">
        <v>99</v>
      </c>
      <c r="B78" s="41" t="s">
        <v>304</v>
      </c>
      <c r="C78" s="10" t="s">
        <v>305</v>
      </c>
      <c r="D78" s="58">
        <v>6655</v>
      </c>
      <c r="E78" s="41" t="s">
        <v>16</v>
      </c>
      <c r="F78" s="41" t="s">
        <v>23</v>
      </c>
      <c r="G78" s="10" t="s">
        <v>17</v>
      </c>
      <c r="H78" s="41">
        <v>96</v>
      </c>
      <c r="I78" s="59" t="s">
        <v>29</v>
      </c>
      <c r="J78" s="10" t="s">
        <v>306</v>
      </c>
      <c r="K78" s="10" t="s">
        <v>224</v>
      </c>
      <c r="L78" s="41">
        <v>2015</v>
      </c>
      <c r="M78" s="10"/>
      <c r="N78" s="10"/>
      <c r="O78" s="41" t="s">
        <v>2350</v>
      </c>
      <c r="P78" s="41" t="str">
        <f t="shared" si="1"/>
        <v>0</v>
      </c>
    </row>
    <row r="79" spans="1:16" ht="28.8" x14ac:dyDescent="0.3">
      <c r="A79" s="41">
        <v>100</v>
      </c>
      <c r="B79" s="41" t="s">
        <v>307</v>
      </c>
      <c r="C79" s="10" t="s">
        <v>181</v>
      </c>
      <c r="D79" s="58">
        <v>6656</v>
      </c>
      <c r="E79" s="41" t="s">
        <v>16</v>
      </c>
      <c r="F79" s="41" t="s">
        <v>23</v>
      </c>
      <c r="G79" s="10" t="s">
        <v>17</v>
      </c>
      <c r="H79" s="41">
        <v>75</v>
      </c>
      <c r="I79" s="10" t="s">
        <v>23</v>
      </c>
      <c r="J79" s="10" t="s">
        <v>308</v>
      </c>
      <c r="K79" s="10" t="s">
        <v>144</v>
      </c>
      <c r="L79" s="41">
        <v>669</v>
      </c>
      <c r="M79" s="10"/>
      <c r="N79" s="10"/>
      <c r="O79" s="41" t="s">
        <v>2350</v>
      </c>
      <c r="P79" s="41">
        <f t="shared" si="1"/>
        <v>1</v>
      </c>
    </row>
    <row r="80" spans="1:16" ht="28.8" x14ac:dyDescent="0.3">
      <c r="A80" s="41">
        <v>101</v>
      </c>
      <c r="B80" s="41" t="s">
        <v>309</v>
      </c>
      <c r="C80" s="10" t="s">
        <v>218</v>
      </c>
      <c r="D80" s="58">
        <v>6656</v>
      </c>
      <c r="E80" s="41" t="s">
        <v>16</v>
      </c>
      <c r="F80" s="41" t="s">
        <v>23</v>
      </c>
      <c r="G80" s="10" t="s">
        <v>17</v>
      </c>
      <c r="H80" s="41">
        <v>76</v>
      </c>
      <c r="I80" s="59" t="s">
        <v>29</v>
      </c>
      <c r="J80" s="10" t="s">
        <v>310</v>
      </c>
      <c r="K80" s="10" t="s">
        <v>186</v>
      </c>
      <c r="L80" s="41">
        <v>1363</v>
      </c>
      <c r="M80" s="10"/>
      <c r="N80" s="10"/>
      <c r="O80" s="41" t="s">
        <v>2350</v>
      </c>
      <c r="P80" s="41" t="str">
        <f t="shared" si="1"/>
        <v>0</v>
      </c>
    </row>
    <row r="81" spans="1:18" ht="28.8" x14ac:dyDescent="0.3">
      <c r="A81" s="41">
        <v>102</v>
      </c>
      <c r="B81" s="41" t="s">
        <v>311</v>
      </c>
      <c r="C81" s="10" t="s">
        <v>218</v>
      </c>
      <c r="D81" s="58">
        <v>6656</v>
      </c>
      <c r="E81" s="41" t="s">
        <v>16</v>
      </c>
      <c r="F81" s="41" t="s">
        <v>23</v>
      </c>
      <c r="G81" s="10" t="s">
        <v>17</v>
      </c>
      <c r="H81" s="41">
        <v>77</v>
      </c>
      <c r="I81" s="59" t="s">
        <v>29</v>
      </c>
      <c r="J81" s="10" t="s">
        <v>262</v>
      </c>
      <c r="K81" s="10" t="s">
        <v>312</v>
      </c>
      <c r="L81" s="41">
        <v>160</v>
      </c>
      <c r="M81" s="10"/>
      <c r="N81" s="10"/>
      <c r="O81" s="41" t="s">
        <v>2350</v>
      </c>
      <c r="P81" s="41" t="str">
        <f t="shared" si="1"/>
        <v>0</v>
      </c>
    </row>
    <row r="82" spans="1:18" ht="28.8" x14ac:dyDescent="0.3">
      <c r="A82" s="41">
        <v>103</v>
      </c>
      <c r="B82" s="41" t="s">
        <v>313</v>
      </c>
      <c r="C82" s="10" t="s">
        <v>196</v>
      </c>
      <c r="D82" s="58">
        <v>6656</v>
      </c>
      <c r="E82" s="41" t="s">
        <v>16</v>
      </c>
      <c r="F82" s="41" t="s">
        <v>23</v>
      </c>
      <c r="G82" s="10" t="s">
        <v>17</v>
      </c>
      <c r="H82" s="41">
        <v>78</v>
      </c>
      <c r="I82" s="10" t="s">
        <v>23</v>
      </c>
      <c r="J82" s="10" t="s">
        <v>314</v>
      </c>
      <c r="K82" s="10" t="s">
        <v>220</v>
      </c>
      <c r="L82" s="41">
        <v>674</v>
      </c>
      <c r="M82" s="10"/>
      <c r="N82" s="10"/>
      <c r="O82" s="41" t="s">
        <v>2350</v>
      </c>
      <c r="P82" s="41">
        <f t="shared" si="1"/>
        <v>1</v>
      </c>
    </row>
    <row r="83" spans="1:18" ht="28.8" x14ac:dyDescent="0.3">
      <c r="A83" s="41">
        <v>105</v>
      </c>
      <c r="B83" s="41" t="s">
        <v>234</v>
      </c>
      <c r="C83" s="10" t="s">
        <v>110</v>
      </c>
      <c r="D83" s="58">
        <v>6656</v>
      </c>
      <c r="E83" s="41" t="s">
        <v>16</v>
      </c>
      <c r="F83" s="41" t="s">
        <v>23</v>
      </c>
      <c r="G83" s="10" t="s">
        <v>17</v>
      </c>
      <c r="H83" s="41">
        <v>79</v>
      </c>
      <c r="I83" s="10" t="s">
        <v>23</v>
      </c>
      <c r="J83" s="10" t="s">
        <v>315</v>
      </c>
      <c r="K83" s="10" t="s">
        <v>183</v>
      </c>
      <c r="L83" s="41">
        <v>1916</v>
      </c>
      <c r="M83" s="10"/>
      <c r="N83" s="10"/>
      <c r="O83" s="41" t="s">
        <v>2350</v>
      </c>
      <c r="P83" s="41">
        <f t="shared" si="1"/>
        <v>1</v>
      </c>
    </row>
    <row r="84" spans="1:18" ht="28.8" x14ac:dyDescent="0.3">
      <c r="A84" s="41">
        <v>106</v>
      </c>
      <c r="B84" s="41" t="s">
        <v>316</v>
      </c>
      <c r="C84" s="10" t="s">
        <v>131</v>
      </c>
      <c r="D84" s="58">
        <v>6657</v>
      </c>
      <c r="E84" s="41" t="s">
        <v>16</v>
      </c>
      <c r="F84" s="41" t="s">
        <v>23</v>
      </c>
      <c r="G84" s="10" t="s">
        <v>17</v>
      </c>
      <c r="H84" s="41">
        <v>80</v>
      </c>
      <c r="I84" s="59" t="s">
        <v>29</v>
      </c>
      <c r="J84" s="10" t="s">
        <v>317</v>
      </c>
      <c r="K84" s="10" t="s">
        <v>149</v>
      </c>
      <c r="L84" s="41">
        <v>1974</v>
      </c>
      <c r="M84" s="10"/>
      <c r="N84" s="10"/>
      <c r="O84" s="41" t="s">
        <v>2350</v>
      </c>
      <c r="P84" s="41" t="str">
        <f t="shared" si="1"/>
        <v>0</v>
      </c>
    </row>
    <row r="85" spans="1:18" ht="28.8" x14ac:dyDescent="0.3">
      <c r="A85" s="41">
        <v>107</v>
      </c>
      <c r="B85" s="61" t="s">
        <v>318</v>
      </c>
      <c r="C85" s="62"/>
      <c r="D85" s="58">
        <v>6657</v>
      </c>
      <c r="E85" s="41" t="s">
        <v>16</v>
      </c>
      <c r="F85" s="61"/>
      <c r="G85" s="10" t="s">
        <v>17</v>
      </c>
      <c r="H85" s="41">
        <v>81</v>
      </c>
      <c r="I85" s="59" t="s">
        <v>877</v>
      </c>
      <c r="J85" s="10"/>
      <c r="K85" s="62" t="s">
        <v>61</v>
      </c>
      <c r="L85" s="41"/>
      <c r="M85" s="10" t="s">
        <v>62</v>
      </c>
      <c r="N85" s="10"/>
      <c r="O85" s="41" t="s">
        <v>2350</v>
      </c>
      <c r="P85" s="41" t="b">
        <f t="shared" si="1"/>
        <v>0</v>
      </c>
    </row>
    <row r="86" spans="1:18" ht="28.8" x14ac:dyDescent="0.3">
      <c r="A86" s="41">
        <v>108</v>
      </c>
      <c r="B86" s="41" t="s">
        <v>319</v>
      </c>
      <c r="C86" s="10" t="s">
        <v>110</v>
      </c>
      <c r="D86" s="58">
        <v>6657</v>
      </c>
      <c r="E86" s="41" t="s">
        <v>16</v>
      </c>
      <c r="F86" s="60" t="s">
        <v>29</v>
      </c>
      <c r="G86" s="10" t="s">
        <v>17</v>
      </c>
      <c r="H86" s="41">
        <v>82</v>
      </c>
      <c r="I86" s="59" t="s">
        <v>29</v>
      </c>
      <c r="J86" s="10" t="s">
        <v>105</v>
      </c>
      <c r="K86" s="10" t="s">
        <v>299</v>
      </c>
      <c r="L86" s="41">
        <v>1262</v>
      </c>
      <c r="M86" s="10"/>
      <c r="N86" s="10"/>
      <c r="O86" s="41" t="s">
        <v>2350</v>
      </c>
      <c r="P86" s="41" t="b">
        <f t="shared" si="1"/>
        <v>0</v>
      </c>
    </row>
    <row r="87" spans="1:18" ht="28.8" x14ac:dyDescent="0.3">
      <c r="A87" s="41">
        <v>109</v>
      </c>
      <c r="B87" s="41" t="s">
        <v>320</v>
      </c>
      <c r="C87" s="10" t="s">
        <v>110</v>
      </c>
      <c r="D87" s="58">
        <v>6658</v>
      </c>
      <c r="E87" s="41" t="s">
        <v>16</v>
      </c>
      <c r="F87" s="41" t="s">
        <v>23</v>
      </c>
      <c r="G87" s="10" t="s">
        <v>17</v>
      </c>
      <c r="H87" s="41">
        <v>83</v>
      </c>
      <c r="I87" s="10" t="s">
        <v>23</v>
      </c>
      <c r="J87" s="10" t="s">
        <v>321</v>
      </c>
      <c r="K87" s="10" t="s">
        <v>322</v>
      </c>
      <c r="L87" s="41">
        <v>231</v>
      </c>
      <c r="M87" s="10" t="s">
        <v>139</v>
      </c>
      <c r="N87" s="10"/>
      <c r="O87" s="41" t="s">
        <v>2350</v>
      </c>
      <c r="P87" s="41">
        <f t="shared" si="1"/>
        <v>1</v>
      </c>
    </row>
    <row r="88" spans="1:18" ht="28.8" x14ac:dyDescent="0.3">
      <c r="A88" s="41">
        <v>111</v>
      </c>
      <c r="B88" s="41" t="s">
        <v>323</v>
      </c>
      <c r="C88" s="10" t="s">
        <v>324</v>
      </c>
      <c r="D88" s="58">
        <v>6658</v>
      </c>
      <c r="E88" s="41" t="s">
        <v>16</v>
      </c>
      <c r="F88" s="41" t="s">
        <v>23</v>
      </c>
      <c r="G88" s="10" t="s">
        <v>17</v>
      </c>
      <c r="H88" s="41">
        <v>84</v>
      </c>
      <c r="I88" s="10" t="s">
        <v>23</v>
      </c>
      <c r="J88" s="10" t="s">
        <v>325</v>
      </c>
      <c r="K88" s="10" t="s">
        <v>76</v>
      </c>
      <c r="L88" s="41">
        <v>1046</v>
      </c>
      <c r="M88" s="10"/>
      <c r="N88" s="10"/>
      <c r="O88" s="41" t="s">
        <v>2350</v>
      </c>
      <c r="P88" s="41">
        <f t="shared" si="1"/>
        <v>1</v>
      </c>
    </row>
    <row r="89" spans="1:18" ht="28.8" x14ac:dyDescent="0.3">
      <c r="A89" s="41">
        <v>112</v>
      </c>
      <c r="B89" s="41" t="s">
        <v>326</v>
      </c>
      <c r="C89" s="10" t="s">
        <v>42</v>
      </c>
      <c r="D89" s="58">
        <v>6658</v>
      </c>
      <c r="E89" s="41" t="s">
        <v>16</v>
      </c>
      <c r="F89" s="60" t="s">
        <v>29</v>
      </c>
      <c r="G89" s="10" t="s">
        <v>17</v>
      </c>
      <c r="H89" s="41">
        <v>85</v>
      </c>
      <c r="I89" s="59" t="s">
        <v>29</v>
      </c>
      <c r="J89" s="10" t="s">
        <v>127</v>
      </c>
      <c r="K89" s="10" t="s">
        <v>149</v>
      </c>
      <c r="L89" s="41">
        <v>1879</v>
      </c>
      <c r="M89" s="10" t="s">
        <v>327</v>
      </c>
      <c r="N89" s="10"/>
      <c r="O89" s="41" t="s">
        <v>2350</v>
      </c>
      <c r="P89" s="41" t="b">
        <f t="shared" si="1"/>
        <v>0</v>
      </c>
    </row>
    <row r="90" spans="1:18" ht="28.8" x14ac:dyDescent="0.3">
      <c r="A90" s="41">
        <v>113</v>
      </c>
      <c r="B90" s="41" t="s">
        <v>328</v>
      </c>
      <c r="C90" s="10" t="s">
        <v>42</v>
      </c>
      <c r="D90" s="58">
        <v>6658</v>
      </c>
      <c r="E90" s="41" t="s">
        <v>16</v>
      </c>
      <c r="F90" s="41" t="s">
        <v>23</v>
      </c>
      <c r="G90" s="10" t="s">
        <v>17</v>
      </c>
      <c r="H90" s="41">
        <v>86</v>
      </c>
      <c r="I90" s="10" t="s">
        <v>23</v>
      </c>
      <c r="J90" s="10" t="s">
        <v>329</v>
      </c>
      <c r="K90" s="10" t="s">
        <v>330</v>
      </c>
      <c r="L90" s="41">
        <v>1446</v>
      </c>
      <c r="M90" s="10"/>
      <c r="N90" s="10"/>
      <c r="O90" s="41" t="s">
        <v>2350</v>
      </c>
      <c r="P90" s="41">
        <f t="shared" si="1"/>
        <v>1</v>
      </c>
    </row>
    <row r="91" spans="1:18" ht="28.8" x14ac:dyDescent="0.3">
      <c r="A91" s="41">
        <v>115</v>
      </c>
      <c r="B91" s="41" t="s">
        <v>331</v>
      </c>
      <c r="C91" s="10" t="s">
        <v>332</v>
      </c>
      <c r="D91" s="58">
        <v>6659</v>
      </c>
      <c r="E91" s="41" t="s">
        <v>16</v>
      </c>
      <c r="F91" s="41" t="s">
        <v>23</v>
      </c>
      <c r="G91" s="10" t="s">
        <v>17</v>
      </c>
      <c r="H91" s="41">
        <v>87</v>
      </c>
      <c r="I91" s="10" t="s">
        <v>23</v>
      </c>
      <c r="J91" s="10" t="s">
        <v>333</v>
      </c>
      <c r="K91" s="10" t="s">
        <v>149</v>
      </c>
      <c r="L91" s="41">
        <v>1860</v>
      </c>
      <c r="M91" s="10" t="s">
        <v>334</v>
      </c>
      <c r="N91" s="10"/>
      <c r="O91" s="41" t="s">
        <v>2350</v>
      </c>
      <c r="P91" s="41">
        <f t="shared" si="1"/>
        <v>1</v>
      </c>
    </row>
    <row r="92" spans="1:18" ht="28.8" x14ac:dyDescent="0.3">
      <c r="A92" s="41">
        <v>116</v>
      </c>
      <c r="B92" s="41" t="s">
        <v>335</v>
      </c>
      <c r="C92" s="10" t="s">
        <v>336</v>
      </c>
      <c r="D92" s="58">
        <v>6660</v>
      </c>
      <c r="E92" s="41" t="s">
        <v>16</v>
      </c>
      <c r="F92" s="61"/>
      <c r="G92" s="10" t="s">
        <v>17</v>
      </c>
      <c r="H92" s="41">
        <v>88</v>
      </c>
      <c r="I92" s="59" t="s">
        <v>29</v>
      </c>
      <c r="J92" s="10"/>
      <c r="K92" s="62" t="s">
        <v>337</v>
      </c>
      <c r="L92" s="41"/>
      <c r="M92" s="10" t="s">
        <v>62</v>
      </c>
      <c r="N92" s="10"/>
      <c r="O92" s="41" t="s">
        <v>2350</v>
      </c>
      <c r="P92" s="41" t="b">
        <f t="shared" si="1"/>
        <v>0</v>
      </c>
    </row>
    <row r="93" spans="1:18" ht="28.8" x14ac:dyDescent="0.3">
      <c r="A93" s="41">
        <v>117</v>
      </c>
      <c r="B93" s="41" t="s">
        <v>338</v>
      </c>
      <c r="C93" s="10" t="s">
        <v>131</v>
      </c>
      <c r="D93" s="58">
        <v>6661</v>
      </c>
      <c r="E93" s="41" t="s">
        <v>16</v>
      </c>
      <c r="F93" s="41" t="s">
        <v>23</v>
      </c>
      <c r="G93" s="10" t="s">
        <v>17</v>
      </c>
      <c r="H93" s="41">
        <v>89</v>
      </c>
      <c r="I93" s="10" t="s">
        <v>23</v>
      </c>
      <c r="J93" s="10" t="s">
        <v>339</v>
      </c>
      <c r="K93" s="10" t="s">
        <v>259</v>
      </c>
      <c r="L93" s="41">
        <v>485</v>
      </c>
      <c r="M93" s="10"/>
      <c r="N93" s="10"/>
      <c r="O93" s="41" t="s">
        <v>2350</v>
      </c>
      <c r="P93" s="41">
        <f t="shared" si="1"/>
        <v>1</v>
      </c>
    </row>
    <row r="94" spans="1:18" ht="28.8" x14ac:dyDescent="0.3">
      <c r="A94" s="41">
        <v>118</v>
      </c>
      <c r="B94" s="41" t="s">
        <v>340</v>
      </c>
      <c r="C94" s="10" t="s">
        <v>181</v>
      </c>
      <c r="D94" s="58">
        <v>6662</v>
      </c>
      <c r="E94" s="41" t="s">
        <v>16</v>
      </c>
      <c r="F94" s="41" t="s">
        <v>23</v>
      </c>
      <c r="G94" s="10" t="s">
        <v>17</v>
      </c>
      <c r="H94" s="41">
        <v>90</v>
      </c>
      <c r="I94" s="10" t="s">
        <v>23</v>
      </c>
      <c r="J94" s="10" t="s">
        <v>341</v>
      </c>
      <c r="K94" s="10" t="s">
        <v>342</v>
      </c>
      <c r="L94" s="41">
        <v>247</v>
      </c>
      <c r="M94" s="10"/>
      <c r="N94" s="10"/>
      <c r="O94" s="41" t="s">
        <v>2350</v>
      </c>
      <c r="P94" s="41">
        <f t="shared" si="1"/>
        <v>1</v>
      </c>
    </row>
    <row r="95" spans="1:18" ht="28.8" x14ac:dyDescent="0.3">
      <c r="A95" s="41">
        <v>121</v>
      </c>
      <c r="B95" s="41" t="s">
        <v>343</v>
      </c>
      <c r="C95" s="10" t="s">
        <v>121</v>
      </c>
      <c r="D95" s="58">
        <v>6663</v>
      </c>
      <c r="E95" s="41" t="s">
        <v>16</v>
      </c>
      <c r="F95" s="61"/>
      <c r="G95" s="10" t="s">
        <v>17</v>
      </c>
      <c r="H95" s="41">
        <v>91</v>
      </c>
      <c r="I95" s="59" t="s">
        <v>23</v>
      </c>
      <c r="J95" s="10"/>
      <c r="K95" s="62" t="s">
        <v>344</v>
      </c>
      <c r="L95" s="41"/>
      <c r="M95" s="88" t="s">
        <v>4046</v>
      </c>
      <c r="N95" s="10"/>
      <c r="O95" s="41" t="s">
        <v>2350</v>
      </c>
      <c r="P95" s="41" t="b">
        <f t="shared" si="1"/>
        <v>0</v>
      </c>
    </row>
    <row r="96" spans="1:18" s="10" customFormat="1" ht="28.8" x14ac:dyDescent="0.3">
      <c r="A96" s="10">
        <v>122</v>
      </c>
      <c r="B96" s="10" t="s">
        <v>345</v>
      </c>
      <c r="C96" s="10" t="s">
        <v>110</v>
      </c>
      <c r="D96" s="58">
        <v>6663</v>
      </c>
      <c r="E96" s="10" t="s">
        <v>16</v>
      </c>
      <c r="F96" s="10" t="s">
        <v>23</v>
      </c>
      <c r="G96" s="10" t="s">
        <v>17</v>
      </c>
      <c r="H96" s="10">
        <v>92</v>
      </c>
      <c r="I96" s="10" t="s">
        <v>29</v>
      </c>
      <c r="J96" s="10" t="s">
        <v>132</v>
      </c>
      <c r="K96" s="10" t="s">
        <v>100</v>
      </c>
      <c r="L96" s="10">
        <v>1677</v>
      </c>
      <c r="M96" s="10" t="s">
        <v>203</v>
      </c>
      <c r="O96" s="10" t="s">
        <v>2350</v>
      </c>
      <c r="P96" s="41" t="str">
        <f t="shared" si="1"/>
        <v>0</v>
      </c>
      <c r="Q96"/>
      <c r="R96"/>
    </row>
    <row r="97" spans="1:16" ht="28.8" x14ac:dyDescent="0.3">
      <c r="A97" s="41">
        <v>123</v>
      </c>
      <c r="B97" s="41" t="s">
        <v>346</v>
      </c>
      <c r="C97" s="10" t="s">
        <v>270</v>
      </c>
      <c r="D97" s="58">
        <v>6664</v>
      </c>
      <c r="E97" s="41" t="s">
        <v>16</v>
      </c>
      <c r="F97" s="41" t="s">
        <v>23</v>
      </c>
      <c r="G97" s="10" t="s">
        <v>17</v>
      </c>
      <c r="H97" s="41">
        <v>93</v>
      </c>
      <c r="I97" s="59" t="s">
        <v>29</v>
      </c>
      <c r="J97" s="10" t="s">
        <v>347</v>
      </c>
      <c r="K97" s="10" t="s">
        <v>348</v>
      </c>
      <c r="L97" s="41">
        <v>1726</v>
      </c>
      <c r="M97" s="10" t="s">
        <v>349</v>
      </c>
      <c r="N97" s="10"/>
      <c r="O97" s="41" t="s">
        <v>2350</v>
      </c>
      <c r="P97" s="41" t="str">
        <f t="shared" si="1"/>
        <v>0</v>
      </c>
    </row>
    <row r="98" spans="1:16" ht="28.8" x14ac:dyDescent="0.3">
      <c r="A98" s="41">
        <v>124</v>
      </c>
      <c r="B98" s="41" t="s">
        <v>350</v>
      </c>
      <c r="C98" s="10" t="s">
        <v>351</v>
      </c>
      <c r="D98" s="58">
        <v>6665</v>
      </c>
      <c r="E98" s="41" t="s">
        <v>16</v>
      </c>
      <c r="F98" s="41" t="s">
        <v>23</v>
      </c>
      <c r="G98" s="10" t="s">
        <v>17</v>
      </c>
      <c r="H98" s="41">
        <v>94</v>
      </c>
      <c r="I98" s="59" t="s">
        <v>29</v>
      </c>
      <c r="J98" s="10" t="s">
        <v>352</v>
      </c>
      <c r="K98" s="10" t="s">
        <v>285</v>
      </c>
      <c r="L98" s="41">
        <v>1570</v>
      </c>
      <c r="M98" s="10"/>
      <c r="N98" s="10"/>
      <c r="O98" s="41" t="s">
        <v>2350</v>
      </c>
      <c r="P98" s="41" t="str">
        <f t="shared" si="1"/>
        <v>0</v>
      </c>
    </row>
    <row r="99" spans="1:16" ht="28.8" x14ac:dyDescent="0.3">
      <c r="A99" s="41">
        <v>125</v>
      </c>
      <c r="B99" s="41" t="s">
        <v>353</v>
      </c>
      <c r="C99" s="10" t="s">
        <v>354</v>
      </c>
      <c r="D99" s="58">
        <v>6665</v>
      </c>
      <c r="E99" s="41" t="s">
        <v>16</v>
      </c>
      <c r="F99" s="60" t="s">
        <v>29</v>
      </c>
      <c r="G99" s="10" t="s">
        <v>17</v>
      </c>
      <c r="H99" s="41">
        <v>95</v>
      </c>
      <c r="I99" s="59" t="s">
        <v>29</v>
      </c>
      <c r="J99" s="10" t="s">
        <v>355</v>
      </c>
      <c r="K99" s="10" t="s">
        <v>356</v>
      </c>
      <c r="L99" s="41">
        <v>717</v>
      </c>
      <c r="M99" s="10"/>
      <c r="N99" s="10"/>
      <c r="O99" s="41" t="s">
        <v>2350</v>
      </c>
      <c r="P99" s="41" t="b">
        <f t="shared" si="1"/>
        <v>0</v>
      </c>
    </row>
    <row r="100" spans="1:16" ht="28.8" x14ac:dyDescent="0.3">
      <c r="A100" s="41">
        <v>126</v>
      </c>
      <c r="B100" s="41" t="s">
        <v>109</v>
      </c>
      <c r="C100" s="10" t="s">
        <v>196</v>
      </c>
      <c r="D100" s="58">
        <v>6666</v>
      </c>
      <c r="E100" s="41" t="s">
        <v>16</v>
      </c>
      <c r="F100" s="41" t="s">
        <v>23</v>
      </c>
      <c r="G100" s="10" t="s">
        <v>17</v>
      </c>
      <c r="H100" s="41">
        <v>97</v>
      </c>
      <c r="I100" s="59" t="s">
        <v>29</v>
      </c>
      <c r="J100" s="10" t="s">
        <v>357</v>
      </c>
      <c r="K100" s="10" t="s">
        <v>358</v>
      </c>
      <c r="L100" s="41">
        <v>245</v>
      </c>
      <c r="M100" s="10"/>
      <c r="N100" s="10"/>
      <c r="O100" s="41" t="s">
        <v>2350</v>
      </c>
      <c r="P100" s="41" t="str">
        <f t="shared" si="1"/>
        <v>0</v>
      </c>
    </row>
    <row r="101" spans="1:16" ht="28.8" x14ac:dyDescent="0.3">
      <c r="A101" s="41">
        <v>128</v>
      </c>
      <c r="B101" s="41" t="s">
        <v>2865</v>
      </c>
      <c r="C101" s="10" t="s">
        <v>359</v>
      </c>
      <c r="D101" s="58">
        <v>6668</v>
      </c>
      <c r="E101" s="41" t="s">
        <v>16</v>
      </c>
      <c r="F101" s="61"/>
      <c r="G101" s="10" t="s">
        <v>17</v>
      </c>
      <c r="H101" s="41">
        <v>98</v>
      </c>
      <c r="I101" s="59" t="s">
        <v>29</v>
      </c>
      <c r="J101" s="10" t="s">
        <v>360</v>
      </c>
      <c r="K101" s="10" t="s">
        <v>361</v>
      </c>
      <c r="L101" s="41"/>
      <c r="M101" s="10"/>
      <c r="N101" s="10"/>
      <c r="O101" s="41" t="s">
        <v>2350</v>
      </c>
      <c r="P101" s="41" t="b">
        <f t="shared" si="1"/>
        <v>0</v>
      </c>
    </row>
    <row r="102" spans="1:16" ht="28.8" x14ac:dyDescent="0.3">
      <c r="A102" s="41">
        <v>129</v>
      </c>
      <c r="B102" s="41" t="s">
        <v>362</v>
      </c>
      <c r="C102" s="10" t="s">
        <v>363</v>
      </c>
      <c r="D102" s="58">
        <v>6668</v>
      </c>
      <c r="E102" s="41" t="s">
        <v>16</v>
      </c>
      <c r="F102" s="61"/>
      <c r="G102" s="10" t="s">
        <v>17</v>
      </c>
      <c r="H102" s="41">
        <v>99</v>
      </c>
      <c r="I102" s="59" t="s">
        <v>29</v>
      </c>
      <c r="J102" s="10"/>
      <c r="K102" s="62" t="s">
        <v>364</v>
      </c>
      <c r="L102" s="41"/>
      <c r="M102" s="10" t="s">
        <v>62</v>
      </c>
      <c r="N102" s="10"/>
      <c r="O102" s="41" t="s">
        <v>2350</v>
      </c>
      <c r="P102" s="41" t="b">
        <f t="shared" si="1"/>
        <v>0</v>
      </c>
    </row>
    <row r="103" spans="1:16" ht="28.8" x14ac:dyDescent="0.3">
      <c r="A103" s="41">
        <v>130</v>
      </c>
      <c r="B103" s="41" t="s">
        <v>365</v>
      </c>
      <c r="C103" s="10" t="s">
        <v>136</v>
      </c>
      <c r="D103" s="58">
        <v>6668</v>
      </c>
      <c r="E103" s="41" t="s">
        <v>16</v>
      </c>
      <c r="F103" s="41" t="s">
        <v>23</v>
      </c>
      <c r="G103" s="10" t="s">
        <v>17</v>
      </c>
      <c r="H103" s="41">
        <v>100</v>
      </c>
      <c r="I103" s="59" t="s">
        <v>29</v>
      </c>
      <c r="J103" s="10" t="s">
        <v>366</v>
      </c>
      <c r="K103" s="10" t="s">
        <v>367</v>
      </c>
      <c r="L103" s="41">
        <v>318</v>
      </c>
      <c r="M103" s="10"/>
      <c r="N103" s="10"/>
      <c r="O103" s="41" t="s">
        <v>2350</v>
      </c>
      <c r="P103" s="41" t="str">
        <f t="shared" si="1"/>
        <v>0</v>
      </c>
    </row>
    <row r="104" spans="1:16" ht="28.8" x14ac:dyDescent="0.3">
      <c r="A104" s="41">
        <v>131</v>
      </c>
      <c r="B104" s="41" t="s">
        <v>368</v>
      </c>
      <c r="C104" s="10" t="s">
        <v>147</v>
      </c>
      <c r="D104" s="58">
        <v>6670</v>
      </c>
      <c r="E104" s="41" t="s">
        <v>16</v>
      </c>
      <c r="F104" s="41" t="s">
        <v>23</v>
      </c>
      <c r="G104" s="10" t="s">
        <v>17</v>
      </c>
      <c r="H104" s="41">
        <v>101</v>
      </c>
      <c r="I104" s="59" t="s">
        <v>29</v>
      </c>
      <c r="J104" s="10" t="s">
        <v>321</v>
      </c>
      <c r="K104" s="10" t="s">
        <v>183</v>
      </c>
      <c r="L104" s="41">
        <v>253</v>
      </c>
      <c r="M104" s="10"/>
      <c r="N104" s="10"/>
      <c r="O104" s="41" t="s">
        <v>2350</v>
      </c>
      <c r="P104" s="41" t="str">
        <f t="shared" si="1"/>
        <v>0</v>
      </c>
    </row>
    <row r="105" spans="1:16" ht="28.8" x14ac:dyDescent="0.3">
      <c r="A105" s="41">
        <v>132</v>
      </c>
      <c r="B105" s="41" t="s">
        <v>369</v>
      </c>
      <c r="C105" s="10" t="s">
        <v>15</v>
      </c>
      <c r="D105" s="58">
        <v>6670</v>
      </c>
      <c r="E105" s="41" t="s">
        <v>16</v>
      </c>
      <c r="F105" s="41" t="s">
        <v>23</v>
      </c>
      <c r="G105" s="10" t="s">
        <v>17</v>
      </c>
      <c r="H105" s="41">
        <v>102</v>
      </c>
      <c r="I105" s="59" t="s">
        <v>29</v>
      </c>
      <c r="J105" s="10" t="s">
        <v>370</v>
      </c>
      <c r="K105" s="10" t="s">
        <v>154</v>
      </c>
      <c r="L105" s="41">
        <v>676</v>
      </c>
      <c r="M105" s="10" t="s">
        <v>371</v>
      </c>
      <c r="N105" s="10"/>
      <c r="O105" s="41" t="s">
        <v>2350</v>
      </c>
      <c r="P105" s="41" t="str">
        <f t="shared" si="1"/>
        <v>0</v>
      </c>
    </row>
    <row r="106" spans="1:16" ht="28.8" x14ac:dyDescent="0.3">
      <c r="A106" s="41">
        <v>134</v>
      </c>
      <c r="B106" s="41" t="s">
        <v>372</v>
      </c>
      <c r="C106" s="10" t="s">
        <v>373</v>
      </c>
      <c r="D106" s="58">
        <v>6672</v>
      </c>
      <c r="E106" s="41" t="s">
        <v>16</v>
      </c>
      <c r="F106" s="41" t="s">
        <v>23</v>
      </c>
      <c r="G106" s="10" t="s">
        <v>17</v>
      </c>
      <c r="H106" s="41">
        <v>103</v>
      </c>
      <c r="I106" s="59" t="s">
        <v>29</v>
      </c>
      <c r="J106" s="10" t="s">
        <v>374</v>
      </c>
      <c r="K106" s="10" t="s">
        <v>285</v>
      </c>
      <c r="L106" s="41">
        <v>242</v>
      </c>
      <c r="M106" s="10"/>
      <c r="N106" s="10"/>
      <c r="O106" s="41" t="s">
        <v>2350</v>
      </c>
      <c r="P106" s="41" t="str">
        <f t="shared" si="1"/>
        <v>0</v>
      </c>
    </row>
    <row r="107" spans="1:16" ht="28.8" x14ac:dyDescent="0.3">
      <c r="A107" s="41">
        <v>135</v>
      </c>
      <c r="B107" s="41" t="s">
        <v>375</v>
      </c>
      <c r="C107" s="10" t="s">
        <v>51</v>
      </c>
      <c r="D107" s="58">
        <v>6673</v>
      </c>
      <c r="E107" s="41" t="s">
        <v>16</v>
      </c>
      <c r="F107" s="41" t="s">
        <v>23</v>
      </c>
      <c r="G107" s="10" t="s">
        <v>17</v>
      </c>
      <c r="H107" s="41">
        <v>104</v>
      </c>
      <c r="I107" s="59" t="s">
        <v>29</v>
      </c>
      <c r="J107" s="10" t="s">
        <v>66</v>
      </c>
      <c r="K107" s="10" t="s">
        <v>133</v>
      </c>
      <c r="L107" s="41">
        <v>1035</v>
      </c>
      <c r="M107" s="10"/>
      <c r="N107" s="10"/>
      <c r="O107" s="41" t="s">
        <v>2350</v>
      </c>
      <c r="P107" s="41" t="str">
        <f t="shared" si="1"/>
        <v>0</v>
      </c>
    </row>
    <row r="108" spans="1:16" ht="28.8" x14ac:dyDescent="0.3">
      <c r="A108" s="41">
        <v>136</v>
      </c>
      <c r="B108" s="41" t="s">
        <v>376</v>
      </c>
      <c r="C108" s="10" t="s">
        <v>377</v>
      </c>
      <c r="D108" s="58">
        <v>6675</v>
      </c>
      <c r="E108" s="41" t="s">
        <v>16</v>
      </c>
      <c r="F108" s="41" t="s">
        <v>23</v>
      </c>
      <c r="G108" s="10" t="s">
        <v>17</v>
      </c>
      <c r="H108" s="41">
        <v>105</v>
      </c>
      <c r="I108" s="59" t="s">
        <v>23</v>
      </c>
      <c r="J108" s="10" t="s">
        <v>378</v>
      </c>
      <c r="K108" s="10" t="s">
        <v>303</v>
      </c>
      <c r="L108" s="41">
        <v>973</v>
      </c>
      <c r="M108" s="10" t="s">
        <v>379</v>
      </c>
      <c r="N108" s="10"/>
      <c r="O108" s="41" t="s">
        <v>2350</v>
      </c>
      <c r="P108" s="41">
        <f t="shared" si="1"/>
        <v>1</v>
      </c>
    </row>
    <row r="109" spans="1:16" ht="28.8" x14ac:dyDescent="0.3">
      <c r="A109" s="41">
        <v>137</v>
      </c>
      <c r="B109" s="41" t="s">
        <v>365</v>
      </c>
      <c r="C109" s="10" t="s">
        <v>270</v>
      </c>
      <c r="D109" s="58">
        <v>6675</v>
      </c>
      <c r="E109" s="41" t="s">
        <v>16</v>
      </c>
      <c r="F109" s="41" t="s">
        <v>23</v>
      </c>
      <c r="G109" s="10" t="s">
        <v>17</v>
      </c>
      <c r="H109" s="41">
        <v>106</v>
      </c>
      <c r="I109" s="59" t="s">
        <v>29</v>
      </c>
      <c r="J109" s="10" t="s">
        <v>246</v>
      </c>
      <c r="K109" s="10" t="s">
        <v>380</v>
      </c>
      <c r="L109" s="41">
        <v>461</v>
      </c>
      <c r="M109" s="10" t="s">
        <v>381</v>
      </c>
      <c r="N109" s="10"/>
      <c r="O109" s="41" t="s">
        <v>2350</v>
      </c>
      <c r="P109" s="41" t="str">
        <f t="shared" si="1"/>
        <v>0</v>
      </c>
    </row>
    <row r="110" spans="1:16" ht="28.8" x14ac:dyDescent="0.3">
      <c r="A110" s="41">
        <v>138</v>
      </c>
      <c r="B110" s="41" t="s">
        <v>382</v>
      </c>
      <c r="C110" s="10" t="s">
        <v>383</v>
      </c>
      <c r="D110" s="58">
        <v>6675</v>
      </c>
      <c r="E110" s="41" t="s">
        <v>16</v>
      </c>
      <c r="F110" s="41" t="s">
        <v>23</v>
      </c>
      <c r="G110" s="10" t="s">
        <v>17</v>
      </c>
      <c r="H110" s="41">
        <v>107</v>
      </c>
      <c r="I110" s="59" t="s">
        <v>29</v>
      </c>
      <c r="J110" s="10" t="s">
        <v>384</v>
      </c>
      <c r="K110" s="10" t="s">
        <v>385</v>
      </c>
      <c r="L110" s="41">
        <v>76</v>
      </c>
      <c r="M110" s="10" t="s">
        <v>386</v>
      </c>
      <c r="N110" s="10"/>
      <c r="O110" s="41" t="s">
        <v>2350</v>
      </c>
      <c r="P110" s="41" t="str">
        <f t="shared" si="1"/>
        <v>0</v>
      </c>
    </row>
    <row r="111" spans="1:16" ht="28.8" x14ac:dyDescent="0.3">
      <c r="A111" s="41">
        <v>139</v>
      </c>
      <c r="B111" s="41" t="s">
        <v>387</v>
      </c>
      <c r="C111" s="10" t="s">
        <v>51</v>
      </c>
      <c r="D111" s="58">
        <v>6677</v>
      </c>
      <c r="E111" s="41" t="s">
        <v>16</v>
      </c>
      <c r="F111" s="41" t="s">
        <v>23</v>
      </c>
      <c r="G111" s="10" t="s">
        <v>17</v>
      </c>
      <c r="H111" s="41">
        <v>108</v>
      </c>
      <c r="I111" s="59" t="s">
        <v>29</v>
      </c>
      <c r="J111" s="10" t="s">
        <v>233</v>
      </c>
      <c r="K111" s="10" t="s">
        <v>388</v>
      </c>
      <c r="L111" s="41">
        <v>85</v>
      </c>
      <c r="M111" s="10"/>
      <c r="N111" s="10"/>
      <c r="O111" s="41" t="s">
        <v>2350</v>
      </c>
      <c r="P111" s="41" t="str">
        <f t="shared" si="1"/>
        <v>0</v>
      </c>
    </row>
    <row r="112" spans="1:16" ht="28.8" x14ac:dyDescent="0.3">
      <c r="A112" s="41">
        <v>140</v>
      </c>
      <c r="B112" s="41" t="s">
        <v>389</v>
      </c>
      <c r="C112" s="10" t="s">
        <v>115</v>
      </c>
      <c r="D112" s="58">
        <v>6677</v>
      </c>
      <c r="E112" s="41" t="s">
        <v>16</v>
      </c>
      <c r="F112" s="41" t="s">
        <v>23</v>
      </c>
      <c r="G112" s="10" t="s">
        <v>17</v>
      </c>
      <c r="H112" s="41">
        <v>109</v>
      </c>
      <c r="I112" s="59" t="s">
        <v>29</v>
      </c>
      <c r="J112" s="10" t="s">
        <v>390</v>
      </c>
      <c r="K112" s="10" t="s">
        <v>198</v>
      </c>
      <c r="L112" s="41">
        <v>1004</v>
      </c>
      <c r="M112" s="10" t="s">
        <v>391</v>
      </c>
      <c r="N112" s="10"/>
      <c r="O112" s="41" t="s">
        <v>2350</v>
      </c>
      <c r="P112" s="41" t="str">
        <f t="shared" si="1"/>
        <v>0</v>
      </c>
    </row>
    <row r="113" spans="1:16" ht="28.8" x14ac:dyDescent="0.3">
      <c r="A113" s="41">
        <v>141</v>
      </c>
      <c r="B113" s="41" t="s">
        <v>392</v>
      </c>
      <c r="C113" s="10" t="s">
        <v>393</v>
      </c>
      <c r="D113" s="58">
        <v>6678</v>
      </c>
      <c r="E113" s="41" t="s">
        <v>16</v>
      </c>
      <c r="F113" s="41" t="s">
        <v>23</v>
      </c>
      <c r="G113" s="10" t="s">
        <v>17</v>
      </c>
      <c r="H113" s="41">
        <v>110</v>
      </c>
      <c r="I113" s="59" t="s">
        <v>29</v>
      </c>
      <c r="J113" s="10" t="s">
        <v>394</v>
      </c>
      <c r="K113" s="10" t="s">
        <v>395</v>
      </c>
      <c r="L113" s="41">
        <v>1500</v>
      </c>
      <c r="M113" s="10" t="s">
        <v>1115</v>
      </c>
      <c r="N113" s="10"/>
      <c r="O113" s="41" t="s">
        <v>2350</v>
      </c>
      <c r="P113" s="41" t="str">
        <f t="shared" si="1"/>
        <v>0</v>
      </c>
    </row>
    <row r="114" spans="1:16" ht="28.8" x14ac:dyDescent="0.3">
      <c r="A114" s="41">
        <v>142</v>
      </c>
      <c r="B114" s="41" t="s">
        <v>396</v>
      </c>
      <c r="C114" s="10" t="s">
        <v>42</v>
      </c>
      <c r="D114" s="58">
        <v>6678</v>
      </c>
      <c r="E114" s="41" t="s">
        <v>16</v>
      </c>
      <c r="F114" s="41" t="s">
        <v>23</v>
      </c>
      <c r="G114" s="10" t="s">
        <v>17</v>
      </c>
      <c r="H114" s="41">
        <v>111</v>
      </c>
      <c r="I114" s="59" t="s">
        <v>29</v>
      </c>
      <c r="J114" s="10" t="s">
        <v>397</v>
      </c>
      <c r="K114" s="10" t="s">
        <v>398</v>
      </c>
      <c r="L114" s="41">
        <v>1465</v>
      </c>
      <c r="M114" s="10"/>
      <c r="N114" s="10"/>
      <c r="O114" s="41" t="s">
        <v>2350</v>
      </c>
      <c r="P114" s="41" t="str">
        <f t="shared" si="1"/>
        <v>0</v>
      </c>
    </row>
    <row r="115" spans="1:16" ht="28.8" x14ac:dyDescent="0.3">
      <c r="A115" s="41">
        <v>143</v>
      </c>
      <c r="B115" s="41" t="s">
        <v>399</v>
      </c>
      <c r="C115" s="10" t="s">
        <v>261</v>
      </c>
      <c r="D115" s="58">
        <v>6680</v>
      </c>
      <c r="E115" s="41" t="s">
        <v>16</v>
      </c>
      <c r="F115" s="41" t="s">
        <v>23</v>
      </c>
      <c r="G115" s="10" t="s">
        <v>17</v>
      </c>
      <c r="H115" s="41">
        <v>112</v>
      </c>
      <c r="I115" s="59" t="s">
        <v>29</v>
      </c>
      <c r="J115" s="10" t="s">
        <v>400</v>
      </c>
      <c r="K115" s="10" t="s">
        <v>401</v>
      </c>
      <c r="L115" s="41">
        <v>729</v>
      </c>
      <c r="M115" s="10" t="s">
        <v>402</v>
      </c>
      <c r="N115" s="10"/>
      <c r="O115" s="41" t="s">
        <v>2350</v>
      </c>
      <c r="P115" s="41" t="str">
        <f t="shared" si="1"/>
        <v>0</v>
      </c>
    </row>
    <row r="116" spans="1:16" ht="28.8" x14ac:dyDescent="0.3">
      <c r="A116" s="41">
        <v>144</v>
      </c>
      <c r="B116" s="41" t="s">
        <v>403</v>
      </c>
      <c r="C116" s="10" t="s">
        <v>38</v>
      </c>
      <c r="D116" s="58">
        <v>6682</v>
      </c>
      <c r="E116" s="41" t="s">
        <v>16</v>
      </c>
      <c r="F116" s="41" t="s">
        <v>23</v>
      </c>
      <c r="G116" s="10" t="s">
        <v>17</v>
      </c>
      <c r="H116" s="41">
        <v>113</v>
      </c>
      <c r="I116" s="59" t="s">
        <v>29</v>
      </c>
      <c r="J116" s="10" t="s">
        <v>404</v>
      </c>
      <c r="K116" s="10" t="s">
        <v>405</v>
      </c>
      <c r="L116" s="41">
        <v>1168</v>
      </c>
      <c r="M116" s="10" t="s">
        <v>406</v>
      </c>
      <c r="N116" s="10"/>
      <c r="O116" s="41" t="s">
        <v>2350</v>
      </c>
      <c r="P116" s="41" t="str">
        <f t="shared" si="1"/>
        <v>0</v>
      </c>
    </row>
    <row r="117" spans="1:16" ht="28.8" x14ac:dyDescent="0.3">
      <c r="A117" s="41">
        <v>146</v>
      </c>
      <c r="B117" s="41" t="s">
        <v>407</v>
      </c>
      <c r="C117" s="10" t="s">
        <v>110</v>
      </c>
      <c r="D117" s="58">
        <v>6683</v>
      </c>
      <c r="E117" s="41" t="s">
        <v>16</v>
      </c>
      <c r="F117" s="41" t="s">
        <v>23</v>
      </c>
      <c r="G117" s="10" t="s">
        <v>17</v>
      </c>
      <c r="H117" s="41">
        <v>114</v>
      </c>
      <c r="I117" s="59" t="s">
        <v>29</v>
      </c>
      <c r="J117" s="10" t="s">
        <v>408</v>
      </c>
      <c r="K117" s="10" t="s">
        <v>409</v>
      </c>
      <c r="L117" s="41">
        <v>2142</v>
      </c>
      <c r="M117" s="10"/>
      <c r="N117" s="10"/>
      <c r="O117" s="41" t="s">
        <v>2350</v>
      </c>
      <c r="P117" s="41" t="str">
        <f t="shared" si="1"/>
        <v>0</v>
      </c>
    </row>
    <row r="118" spans="1:16" ht="28.8" x14ac:dyDescent="0.3">
      <c r="A118" s="41">
        <v>147</v>
      </c>
      <c r="B118" s="41" t="s">
        <v>410</v>
      </c>
      <c r="C118" s="10" t="s">
        <v>411</v>
      </c>
      <c r="D118" s="58">
        <v>6684</v>
      </c>
      <c r="E118" s="41" t="s">
        <v>16</v>
      </c>
      <c r="F118" s="41" t="s">
        <v>23</v>
      </c>
      <c r="G118" s="10" t="s">
        <v>17</v>
      </c>
      <c r="H118" s="41">
        <v>115</v>
      </c>
      <c r="I118" s="59" t="s">
        <v>23</v>
      </c>
      <c r="J118" s="10" t="s">
        <v>412</v>
      </c>
      <c r="K118" s="10" t="s">
        <v>413</v>
      </c>
      <c r="L118" s="41"/>
      <c r="M118" s="10"/>
      <c r="N118" s="10"/>
      <c r="O118" s="41" t="s">
        <v>2350</v>
      </c>
      <c r="P118" s="41">
        <f t="shared" si="1"/>
        <v>1</v>
      </c>
    </row>
    <row r="119" spans="1:16" ht="28.8" x14ac:dyDescent="0.3">
      <c r="A119" s="41">
        <v>148</v>
      </c>
      <c r="B119" s="41" t="s">
        <v>414</v>
      </c>
      <c r="C119" s="10" t="s">
        <v>415</v>
      </c>
      <c r="D119" s="58">
        <v>6686</v>
      </c>
      <c r="E119" s="41" t="s">
        <v>16</v>
      </c>
      <c r="F119" s="41" t="s">
        <v>23</v>
      </c>
      <c r="G119" s="10" t="s">
        <v>17</v>
      </c>
      <c r="H119" s="41">
        <v>116</v>
      </c>
      <c r="I119" s="59" t="s">
        <v>23</v>
      </c>
      <c r="J119" s="10" t="s">
        <v>370</v>
      </c>
      <c r="K119" s="10" t="s">
        <v>416</v>
      </c>
      <c r="L119" s="41">
        <v>1194</v>
      </c>
      <c r="M119" s="10"/>
      <c r="N119" s="10"/>
      <c r="O119" s="41" t="s">
        <v>2350</v>
      </c>
      <c r="P119" s="41">
        <f t="shared" si="1"/>
        <v>1</v>
      </c>
    </row>
    <row r="120" spans="1:16" ht="28.8" x14ac:dyDescent="0.3">
      <c r="A120" s="41">
        <v>149</v>
      </c>
      <c r="B120" s="41" t="s">
        <v>417</v>
      </c>
      <c r="C120" s="10" t="s">
        <v>115</v>
      </c>
      <c r="D120" s="58">
        <v>6686</v>
      </c>
      <c r="E120" s="41" t="s">
        <v>16</v>
      </c>
      <c r="F120" s="59" t="s">
        <v>29</v>
      </c>
      <c r="G120" s="10" t="s">
        <v>17</v>
      </c>
      <c r="H120" s="41">
        <v>117</v>
      </c>
      <c r="I120" s="59" t="s">
        <v>29</v>
      </c>
      <c r="J120" s="10" t="s">
        <v>246</v>
      </c>
      <c r="K120" s="10" t="s">
        <v>206</v>
      </c>
      <c r="L120" s="41">
        <v>605</v>
      </c>
      <c r="M120" s="10" t="s">
        <v>371</v>
      </c>
      <c r="N120" s="10"/>
      <c r="O120" s="41" t="s">
        <v>2350</v>
      </c>
      <c r="P120" s="41" t="b">
        <f t="shared" si="1"/>
        <v>0</v>
      </c>
    </row>
    <row r="121" spans="1:16" ht="28.8" x14ac:dyDescent="0.3">
      <c r="A121" s="41">
        <v>150</v>
      </c>
      <c r="B121" s="41" t="s">
        <v>418</v>
      </c>
      <c r="C121" s="10" t="s">
        <v>419</v>
      </c>
      <c r="D121" s="58">
        <v>6686</v>
      </c>
      <c r="E121" s="41" t="s">
        <v>16</v>
      </c>
      <c r="F121" s="41" t="s">
        <v>23</v>
      </c>
      <c r="G121" s="10" t="s">
        <v>17</v>
      </c>
      <c r="H121" s="41">
        <v>118</v>
      </c>
      <c r="I121" s="59" t="s">
        <v>23</v>
      </c>
      <c r="J121" s="10" t="s">
        <v>420</v>
      </c>
      <c r="K121" s="10" t="s">
        <v>421</v>
      </c>
      <c r="L121" s="41">
        <v>869</v>
      </c>
      <c r="M121" s="10"/>
      <c r="N121" s="10"/>
      <c r="O121" s="41" t="s">
        <v>2350</v>
      </c>
      <c r="P121" s="41">
        <f t="shared" si="1"/>
        <v>1</v>
      </c>
    </row>
    <row r="122" spans="1:16" ht="28.8" x14ac:dyDescent="0.3">
      <c r="A122" s="41">
        <v>151</v>
      </c>
      <c r="B122" s="41" t="s">
        <v>422</v>
      </c>
      <c r="C122" s="10" t="s">
        <v>423</v>
      </c>
      <c r="D122" s="58">
        <v>6686</v>
      </c>
      <c r="E122" s="41" t="s">
        <v>16</v>
      </c>
      <c r="F122" s="41" t="s">
        <v>23</v>
      </c>
      <c r="G122" s="10" t="s">
        <v>17</v>
      </c>
      <c r="H122" s="41">
        <v>119</v>
      </c>
      <c r="I122" s="59" t="s">
        <v>29</v>
      </c>
      <c r="J122" s="10" t="s">
        <v>166</v>
      </c>
      <c r="K122" s="10" t="s">
        <v>144</v>
      </c>
      <c r="L122" s="41">
        <v>1489</v>
      </c>
      <c r="M122" s="10"/>
      <c r="N122" s="10"/>
      <c r="O122" s="41" t="s">
        <v>2350</v>
      </c>
      <c r="P122" s="41" t="str">
        <f t="shared" si="1"/>
        <v>0</v>
      </c>
    </row>
    <row r="123" spans="1:16" ht="28.8" x14ac:dyDescent="0.3">
      <c r="A123" s="41">
        <v>153</v>
      </c>
      <c r="B123" s="41" t="s">
        <v>424</v>
      </c>
      <c r="C123" s="10" t="s">
        <v>425</v>
      </c>
      <c r="D123" s="58">
        <v>6689</v>
      </c>
      <c r="E123" s="41" t="s">
        <v>16</v>
      </c>
      <c r="F123" s="41" t="s">
        <v>23</v>
      </c>
      <c r="G123" s="10" t="s">
        <v>17</v>
      </c>
      <c r="H123" s="41">
        <v>120</v>
      </c>
      <c r="I123" s="59" t="s">
        <v>23</v>
      </c>
      <c r="J123" s="10" t="s">
        <v>302</v>
      </c>
      <c r="K123" s="10" t="s">
        <v>426</v>
      </c>
      <c r="L123" s="41">
        <v>1163</v>
      </c>
      <c r="M123" s="10"/>
      <c r="N123" s="10"/>
      <c r="O123" s="41" t="s">
        <v>2350</v>
      </c>
      <c r="P123" s="41">
        <f t="shared" si="1"/>
        <v>1</v>
      </c>
    </row>
    <row r="124" spans="1:16" ht="28.8" x14ac:dyDescent="0.3">
      <c r="A124" s="41">
        <v>154</v>
      </c>
      <c r="B124" s="41" t="s">
        <v>427</v>
      </c>
      <c r="C124" s="10" t="s">
        <v>428</v>
      </c>
      <c r="D124" s="58">
        <v>6689</v>
      </c>
      <c r="E124" s="41" t="s">
        <v>16</v>
      </c>
      <c r="F124" s="41" t="s">
        <v>23</v>
      </c>
      <c r="G124" s="10" t="s">
        <v>17</v>
      </c>
      <c r="H124" s="41">
        <v>121</v>
      </c>
      <c r="I124" s="59" t="s">
        <v>23</v>
      </c>
      <c r="J124" s="10" t="s">
        <v>429</v>
      </c>
      <c r="K124" s="10" t="s">
        <v>430</v>
      </c>
      <c r="L124" s="41">
        <v>205</v>
      </c>
      <c r="M124" s="10"/>
      <c r="N124" s="10"/>
      <c r="O124" s="41" t="s">
        <v>2350</v>
      </c>
      <c r="P124" s="41">
        <f t="shared" si="1"/>
        <v>1</v>
      </c>
    </row>
    <row r="125" spans="1:16" ht="28.8" x14ac:dyDescent="0.3">
      <c r="A125" s="41">
        <v>155</v>
      </c>
      <c r="B125" s="41" t="s">
        <v>431</v>
      </c>
      <c r="C125" s="10" t="s">
        <v>110</v>
      </c>
      <c r="D125" s="58">
        <v>6690</v>
      </c>
      <c r="E125" s="41" t="s">
        <v>16</v>
      </c>
      <c r="F125" s="59" t="s">
        <v>29</v>
      </c>
      <c r="G125" s="10" t="s">
        <v>17</v>
      </c>
      <c r="H125" s="41">
        <v>122</v>
      </c>
      <c r="I125" s="59" t="s">
        <v>29</v>
      </c>
      <c r="J125" s="10" t="s">
        <v>432</v>
      </c>
      <c r="K125" s="10" t="s">
        <v>285</v>
      </c>
      <c r="L125" s="41">
        <v>993</v>
      </c>
      <c r="M125" s="10" t="s">
        <v>2907</v>
      </c>
      <c r="N125" s="10"/>
      <c r="O125" s="41" t="s">
        <v>2350</v>
      </c>
      <c r="P125" s="41" t="b">
        <f t="shared" si="1"/>
        <v>0</v>
      </c>
    </row>
    <row r="126" spans="1:16" ht="28.8" x14ac:dyDescent="0.3">
      <c r="A126" s="41">
        <v>156</v>
      </c>
      <c r="B126" s="41" t="s">
        <v>433</v>
      </c>
      <c r="C126" s="10" t="s">
        <v>434</v>
      </c>
      <c r="D126" s="58">
        <v>6690</v>
      </c>
      <c r="E126" s="41" t="s">
        <v>16</v>
      </c>
      <c r="F126" s="41" t="s">
        <v>23</v>
      </c>
      <c r="G126" s="10" t="s">
        <v>17</v>
      </c>
      <c r="H126" s="41">
        <v>123</v>
      </c>
      <c r="I126" s="59" t="s">
        <v>29</v>
      </c>
      <c r="J126" s="10" t="s">
        <v>435</v>
      </c>
      <c r="K126" s="10" t="s">
        <v>436</v>
      </c>
      <c r="L126" s="41">
        <v>961</v>
      </c>
      <c r="M126" s="10"/>
      <c r="N126" s="10"/>
      <c r="O126" s="41" t="s">
        <v>2350</v>
      </c>
      <c r="P126" s="41" t="str">
        <f t="shared" si="1"/>
        <v>0</v>
      </c>
    </row>
    <row r="127" spans="1:16" ht="28.8" x14ac:dyDescent="0.3">
      <c r="A127" s="41">
        <v>157</v>
      </c>
      <c r="B127" s="41" t="s">
        <v>437</v>
      </c>
      <c r="C127" s="10" t="s">
        <v>98</v>
      </c>
      <c r="D127" s="58">
        <v>6691</v>
      </c>
      <c r="E127" s="41" t="s">
        <v>16</v>
      </c>
      <c r="F127" s="41" t="s">
        <v>23</v>
      </c>
      <c r="G127" s="10" t="s">
        <v>17</v>
      </c>
      <c r="H127" s="41">
        <v>124</v>
      </c>
      <c r="I127" s="59" t="s">
        <v>29</v>
      </c>
      <c r="J127" s="10" t="s">
        <v>438</v>
      </c>
      <c r="K127" s="10" t="s">
        <v>395</v>
      </c>
      <c r="L127" s="41">
        <v>295</v>
      </c>
      <c r="M127" s="10"/>
      <c r="N127" s="10"/>
      <c r="O127" s="41" t="s">
        <v>2350</v>
      </c>
      <c r="P127" s="41" t="str">
        <f t="shared" si="1"/>
        <v>0</v>
      </c>
    </row>
    <row r="128" spans="1:16" ht="28.8" x14ac:dyDescent="0.3">
      <c r="A128" s="41">
        <v>158</v>
      </c>
      <c r="B128" s="41" t="s">
        <v>439</v>
      </c>
      <c r="C128" s="10" t="s">
        <v>440</v>
      </c>
      <c r="D128" s="58">
        <v>6693</v>
      </c>
      <c r="E128" s="41" t="s">
        <v>16</v>
      </c>
      <c r="F128" s="41" t="s">
        <v>23</v>
      </c>
      <c r="G128" s="10" t="s">
        <v>17</v>
      </c>
      <c r="H128" s="41">
        <v>125</v>
      </c>
      <c r="I128" s="59" t="s">
        <v>23</v>
      </c>
      <c r="J128" s="10" t="s">
        <v>441</v>
      </c>
      <c r="K128" s="10" t="s">
        <v>442</v>
      </c>
      <c r="L128" s="41">
        <v>1297</v>
      </c>
      <c r="M128" s="10" t="s">
        <v>443</v>
      </c>
      <c r="N128" s="10"/>
      <c r="O128" s="41" t="s">
        <v>2350</v>
      </c>
      <c r="P128" s="41">
        <f t="shared" si="1"/>
        <v>1</v>
      </c>
    </row>
    <row r="129" spans="1:16" ht="28.8" x14ac:dyDescent="0.3">
      <c r="A129" s="41">
        <v>159</v>
      </c>
      <c r="B129" s="41" t="s">
        <v>444</v>
      </c>
      <c r="C129" s="10" t="s">
        <v>445</v>
      </c>
      <c r="D129" s="58">
        <v>6693</v>
      </c>
      <c r="E129" s="41" t="s">
        <v>16</v>
      </c>
      <c r="F129" s="41" t="s">
        <v>23</v>
      </c>
      <c r="G129" s="10" t="s">
        <v>17</v>
      </c>
      <c r="H129" s="41">
        <v>126</v>
      </c>
      <c r="I129" s="59" t="s">
        <v>29</v>
      </c>
      <c r="J129" s="10" t="s">
        <v>274</v>
      </c>
      <c r="K129" s="10" t="s">
        <v>186</v>
      </c>
      <c r="L129" s="41">
        <v>640</v>
      </c>
      <c r="M129" s="10" t="s">
        <v>446</v>
      </c>
      <c r="N129" s="10"/>
      <c r="O129" s="41" t="s">
        <v>2350</v>
      </c>
      <c r="P129" s="41" t="str">
        <f t="shared" si="1"/>
        <v>0</v>
      </c>
    </row>
    <row r="130" spans="1:16" ht="28.8" x14ac:dyDescent="0.3">
      <c r="A130" s="41">
        <v>160</v>
      </c>
      <c r="B130" s="41" t="s">
        <v>447</v>
      </c>
      <c r="C130" s="10" t="s">
        <v>448</v>
      </c>
      <c r="D130" s="58">
        <v>6693</v>
      </c>
      <c r="E130" s="41" t="s">
        <v>16</v>
      </c>
      <c r="F130" s="41" t="s">
        <v>23</v>
      </c>
      <c r="G130" s="10" t="s">
        <v>17</v>
      </c>
      <c r="H130" s="41">
        <v>127</v>
      </c>
      <c r="I130" s="59" t="s">
        <v>29</v>
      </c>
      <c r="J130" s="10" t="s">
        <v>449</v>
      </c>
      <c r="K130" s="10" t="s">
        <v>450</v>
      </c>
      <c r="L130" s="41">
        <v>1337</v>
      </c>
      <c r="M130" s="10"/>
      <c r="N130" s="10"/>
      <c r="O130" s="41" t="s">
        <v>2350</v>
      </c>
      <c r="P130" s="41" t="str">
        <f t="shared" si="1"/>
        <v>0</v>
      </c>
    </row>
    <row r="131" spans="1:16" ht="28.8" x14ac:dyDescent="0.3">
      <c r="A131" s="41">
        <v>161</v>
      </c>
      <c r="B131" s="41" t="s">
        <v>83</v>
      </c>
      <c r="C131" s="10" t="s">
        <v>218</v>
      </c>
      <c r="D131" s="58">
        <v>6695</v>
      </c>
      <c r="E131" s="41" t="s">
        <v>16</v>
      </c>
      <c r="F131" s="41" t="s">
        <v>23</v>
      </c>
      <c r="G131" s="10" t="s">
        <v>17</v>
      </c>
      <c r="H131" s="41">
        <v>128</v>
      </c>
      <c r="I131" s="59" t="s">
        <v>29</v>
      </c>
      <c r="J131" s="10" t="s">
        <v>451</v>
      </c>
      <c r="K131" s="10" t="s">
        <v>299</v>
      </c>
      <c r="L131" s="41">
        <v>346</v>
      </c>
      <c r="M131" s="10"/>
      <c r="N131" s="10"/>
      <c r="O131" s="41" t="s">
        <v>2350</v>
      </c>
      <c r="P131" s="41" t="str">
        <f t="shared" si="1"/>
        <v>0</v>
      </c>
    </row>
    <row r="132" spans="1:16" ht="28.8" x14ac:dyDescent="0.3">
      <c r="A132" s="41">
        <v>164</v>
      </c>
      <c r="B132" s="41" t="s">
        <v>453</v>
      </c>
      <c r="C132" s="10" t="s">
        <v>110</v>
      </c>
      <c r="D132" s="58">
        <v>6697</v>
      </c>
      <c r="E132" s="41" t="s">
        <v>16</v>
      </c>
      <c r="F132" s="41" t="s">
        <v>23</v>
      </c>
      <c r="G132" s="10" t="s">
        <v>17</v>
      </c>
      <c r="H132" s="41">
        <v>130</v>
      </c>
      <c r="I132" s="59" t="s">
        <v>29</v>
      </c>
      <c r="J132" s="10" t="s">
        <v>454</v>
      </c>
      <c r="K132" s="10" t="s">
        <v>149</v>
      </c>
      <c r="L132" s="41">
        <v>1358</v>
      </c>
      <c r="M132" s="10" t="s">
        <v>386</v>
      </c>
      <c r="N132" s="10"/>
      <c r="O132" s="41" t="s">
        <v>2350</v>
      </c>
      <c r="P132" s="41" t="str">
        <f t="shared" si="1"/>
        <v>0</v>
      </c>
    </row>
    <row r="133" spans="1:16" ht="28.8" x14ac:dyDescent="0.3">
      <c r="A133" s="41">
        <v>165</v>
      </c>
      <c r="B133" s="41" t="s">
        <v>455</v>
      </c>
      <c r="C133" s="10" t="s">
        <v>110</v>
      </c>
      <c r="D133" s="58">
        <v>6697</v>
      </c>
      <c r="E133" s="41" t="s">
        <v>16</v>
      </c>
      <c r="F133" s="41" t="s">
        <v>23</v>
      </c>
      <c r="G133" s="10" t="s">
        <v>17</v>
      </c>
      <c r="H133" s="41">
        <v>131</v>
      </c>
      <c r="I133" s="59" t="s">
        <v>23</v>
      </c>
      <c r="J133" s="10" t="s">
        <v>456</v>
      </c>
      <c r="K133" s="10" t="s">
        <v>239</v>
      </c>
      <c r="L133" s="41">
        <v>2806</v>
      </c>
      <c r="M133" s="10"/>
      <c r="N133" s="10"/>
      <c r="O133" s="41" t="s">
        <v>2350</v>
      </c>
      <c r="P133" s="41">
        <f t="shared" si="1"/>
        <v>1</v>
      </c>
    </row>
    <row r="134" spans="1:16" ht="28.8" x14ac:dyDescent="0.3">
      <c r="A134" s="41">
        <v>166</v>
      </c>
      <c r="B134" s="41" t="s">
        <v>109</v>
      </c>
      <c r="C134" s="10" t="s">
        <v>457</v>
      </c>
      <c r="D134" s="58">
        <v>6697</v>
      </c>
      <c r="E134" s="41" t="s">
        <v>16</v>
      </c>
      <c r="F134" s="41" t="s">
        <v>23</v>
      </c>
      <c r="G134" s="10" t="s">
        <v>17</v>
      </c>
      <c r="H134" s="41">
        <v>132</v>
      </c>
      <c r="I134" s="59" t="s">
        <v>29</v>
      </c>
      <c r="J134" s="10" t="s">
        <v>71</v>
      </c>
      <c r="K134" s="10" t="s">
        <v>224</v>
      </c>
      <c r="L134" s="41">
        <v>1207</v>
      </c>
      <c r="M134" s="10" t="s">
        <v>386</v>
      </c>
      <c r="N134" s="10"/>
      <c r="O134" s="41" t="s">
        <v>2350</v>
      </c>
      <c r="P134" s="41" t="str">
        <f t="shared" ref="P134:P197" si="2">IF(F134="oui",IF(I134="oui",1,"0"))</f>
        <v>0</v>
      </c>
    </row>
    <row r="135" spans="1:16" ht="28.8" x14ac:dyDescent="0.3">
      <c r="A135" s="41">
        <v>168</v>
      </c>
      <c r="B135" s="41" t="s">
        <v>458</v>
      </c>
      <c r="C135" s="10" t="s">
        <v>459</v>
      </c>
      <c r="D135" s="58">
        <v>6699</v>
      </c>
      <c r="E135" s="41" t="s">
        <v>16</v>
      </c>
      <c r="F135" s="41" t="s">
        <v>23</v>
      </c>
      <c r="G135" s="10" t="s">
        <v>17</v>
      </c>
      <c r="H135" s="41">
        <v>133</v>
      </c>
      <c r="I135" s="59" t="s">
        <v>23</v>
      </c>
      <c r="J135" s="10" t="s">
        <v>460</v>
      </c>
      <c r="K135" s="10" t="s">
        <v>430</v>
      </c>
      <c r="L135" s="41">
        <v>288</v>
      </c>
      <c r="M135" s="10"/>
      <c r="N135" s="10"/>
      <c r="O135" s="41" t="s">
        <v>2350</v>
      </c>
      <c r="P135" s="41">
        <f t="shared" si="2"/>
        <v>1</v>
      </c>
    </row>
    <row r="136" spans="1:16" ht="28.8" x14ac:dyDescent="0.3">
      <c r="A136" s="41">
        <v>169</v>
      </c>
      <c r="B136" s="41" t="s">
        <v>461</v>
      </c>
      <c r="C136" s="10" t="s">
        <v>222</v>
      </c>
      <c r="D136" s="58">
        <v>6700</v>
      </c>
      <c r="E136" s="41" t="s">
        <v>16</v>
      </c>
      <c r="F136" s="59" t="s">
        <v>29</v>
      </c>
      <c r="G136" s="10" t="s">
        <v>17</v>
      </c>
      <c r="H136" s="41">
        <v>134</v>
      </c>
      <c r="I136" s="59" t="s">
        <v>29</v>
      </c>
      <c r="J136" s="10" t="s">
        <v>462</v>
      </c>
      <c r="K136" s="10" t="s">
        <v>123</v>
      </c>
      <c r="L136" s="41">
        <v>1332</v>
      </c>
      <c r="M136" s="10" t="s">
        <v>371</v>
      </c>
      <c r="N136" s="10"/>
      <c r="O136" s="41" t="s">
        <v>2350</v>
      </c>
      <c r="P136" s="41" t="b">
        <f t="shared" si="2"/>
        <v>0</v>
      </c>
    </row>
    <row r="137" spans="1:16" ht="28.8" x14ac:dyDescent="0.3">
      <c r="A137" s="41">
        <v>170</v>
      </c>
      <c r="B137" s="41" t="s">
        <v>463</v>
      </c>
      <c r="C137" s="10" t="s">
        <v>42</v>
      </c>
      <c r="D137" s="58">
        <v>6700</v>
      </c>
      <c r="E137" s="41" t="s">
        <v>16</v>
      </c>
      <c r="F137" s="75"/>
      <c r="G137" s="10" t="s">
        <v>17</v>
      </c>
      <c r="H137" s="41">
        <v>135</v>
      </c>
      <c r="I137" s="59" t="s">
        <v>29</v>
      </c>
      <c r="J137" s="10" t="s">
        <v>116</v>
      </c>
      <c r="K137" s="62" t="s">
        <v>117</v>
      </c>
      <c r="L137" s="41"/>
      <c r="M137" s="10" t="s">
        <v>464</v>
      </c>
      <c r="N137" s="10"/>
      <c r="O137" s="41" t="s">
        <v>2350</v>
      </c>
      <c r="P137" s="41" t="b">
        <f t="shared" si="2"/>
        <v>0</v>
      </c>
    </row>
    <row r="138" spans="1:16" ht="28.8" x14ac:dyDescent="0.3">
      <c r="A138" s="41">
        <v>173</v>
      </c>
      <c r="B138" s="41" t="s">
        <v>465</v>
      </c>
      <c r="C138" s="10" t="s">
        <v>51</v>
      </c>
      <c r="D138" s="58">
        <v>6701</v>
      </c>
      <c r="E138" s="41" t="s">
        <v>16</v>
      </c>
      <c r="F138" s="59" t="s">
        <v>29</v>
      </c>
      <c r="G138" s="10" t="s">
        <v>17</v>
      </c>
      <c r="H138" s="41">
        <v>136</v>
      </c>
      <c r="I138" s="59" t="s">
        <v>23</v>
      </c>
      <c r="J138" s="10" t="s">
        <v>105</v>
      </c>
      <c r="K138" s="10" t="s">
        <v>216</v>
      </c>
      <c r="L138" s="41">
        <v>2067</v>
      </c>
      <c r="M138" s="10"/>
      <c r="N138" s="10"/>
      <c r="O138" s="41" t="s">
        <v>2350</v>
      </c>
      <c r="P138" s="41" t="b">
        <f t="shared" si="2"/>
        <v>0</v>
      </c>
    </row>
    <row r="139" spans="1:16" ht="28.8" x14ac:dyDescent="0.3">
      <c r="A139" s="41">
        <v>174</v>
      </c>
      <c r="B139" s="41" t="s">
        <v>789</v>
      </c>
      <c r="C139" s="10" t="s">
        <v>94</v>
      </c>
      <c r="D139" s="58">
        <v>6702</v>
      </c>
      <c r="E139" s="41" t="s">
        <v>16</v>
      </c>
      <c r="F139" s="59" t="s">
        <v>29</v>
      </c>
      <c r="G139" s="10" t="s">
        <v>17</v>
      </c>
      <c r="H139" s="41">
        <v>137</v>
      </c>
      <c r="I139" s="59" t="s">
        <v>29</v>
      </c>
      <c r="J139" s="10" t="s">
        <v>127</v>
      </c>
      <c r="K139" s="10" t="s">
        <v>100</v>
      </c>
      <c r="L139" s="41">
        <v>2264</v>
      </c>
      <c r="M139" s="10"/>
      <c r="N139" s="10"/>
      <c r="O139" s="41" t="s">
        <v>2350</v>
      </c>
      <c r="P139" s="41" t="b">
        <f t="shared" si="2"/>
        <v>0</v>
      </c>
    </row>
    <row r="140" spans="1:16" ht="28.8" x14ac:dyDescent="0.3">
      <c r="A140" s="41">
        <v>176</v>
      </c>
      <c r="B140" s="41" t="s">
        <v>466</v>
      </c>
      <c r="C140" s="10" t="s">
        <v>181</v>
      </c>
      <c r="D140" s="58">
        <v>6705</v>
      </c>
      <c r="E140" s="41" t="s">
        <v>16</v>
      </c>
      <c r="F140" s="41" t="s">
        <v>23</v>
      </c>
      <c r="G140" s="10" t="s">
        <v>17</v>
      </c>
      <c r="H140" s="41">
        <v>138</v>
      </c>
      <c r="I140" s="59" t="s">
        <v>29</v>
      </c>
      <c r="J140" s="10" t="s">
        <v>467</v>
      </c>
      <c r="K140" s="10" t="s">
        <v>468</v>
      </c>
      <c r="L140" s="41">
        <v>979</v>
      </c>
      <c r="M140" s="10"/>
      <c r="N140" s="10"/>
      <c r="O140" s="41" t="s">
        <v>23</v>
      </c>
      <c r="P140" s="41" t="str">
        <f t="shared" si="2"/>
        <v>0</v>
      </c>
    </row>
    <row r="141" spans="1:16" ht="28.8" x14ac:dyDescent="0.3">
      <c r="A141" s="41">
        <v>177</v>
      </c>
      <c r="B141" s="41" t="s">
        <v>469</v>
      </c>
      <c r="C141" s="10" t="s">
        <v>470</v>
      </c>
      <c r="D141" s="58">
        <v>6706</v>
      </c>
      <c r="E141" s="41" t="s">
        <v>16</v>
      </c>
      <c r="F141" s="41" t="s">
        <v>23</v>
      </c>
      <c r="G141" s="10" t="s">
        <v>17</v>
      </c>
      <c r="H141" s="41">
        <v>139</v>
      </c>
      <c r="I141" s="41" t="s">
        <v>23</v>
      </c>
      <c r="J141" s="10" t="s">
        <v>429</v>
      </c>
      <c r="K141" s="10" t="s">
        <v>471</v>
      </c>
      <c r="L141" s="41">
        <v>563</v>
      </c>
      <c r="M141" s="10"/>
      <c r="N141" s="10"/>
      <c r="O141" s="41" t="s">
        <v>2350</v>
      </c>
      <c r="P141" s="41">
        <f t="shared" si="2"/>
        <v>1</v>
      </c>
    </row>
    <row r="142" spans="1:16" ht="28.8" x14ac:dyDescent="0.3">
      <c r="A142" s="41">
        <v>179</v>
      </c>
      <c r="B142" s="41" t="s">
        <v>472</v>
      </c>
      <c r="C142" s="10" t="s">
        <v>38</v>
      </c>
      <c r="D142" s="58">
        <v>6707</v>
      </c>
      <c r="E142" s="41" t="s">
        <v>16</v>
      </c>
      <c r="F142" s="41" t="s">
        <v>23</v>
      </c>
      <c r="G142" s="10" t="s">
        <v>17</v>
      </c>
      <c r="H142" s="41">
        <v>140</v>
      </c>
      <c r="I142" s="59" t="s">
        <v>29</v>
      </c>
      <c r="J142" s="10" t="s">
        <v>473</v>
      </c>
      <c r="K142" s="10" t="s">
        <v>279</v>
      </c>
      <c r="L142" s="41">
        <v>92</v>
      </c>
      <c r="M142" s="10"/>
      <c r="N142" s="10"/>
      <c r="O142" s="41" t="s">
        <v>2350</v>
      </c>
      <c r="P142" s="41" t="str">
        <f t="shared" si="2"/>
        <v>0</v>
      </c>
    </row>
    <row r="143" spans="1:16" ht="28.8" x14ac:dyDescent="0.3">
      <c r="A143" s="41">
        <v>181</v>
      </c>
      <c r="B143" s="41" t="s">
        <v>474</v>
      </c>
      <c r="C143" s="10" t="s">
        <v>475</v>
      </c>
      <c r="D143" s="58">
        <v>6707</v>
      </c>
      <c r="E143" s="41" t="s">
        <v>16</v>
      </c>
      <c r="F143" s="61"/>
      <c r="G143" s="10" t="s">
        <v>17</v>
      </c>
      <c r="H143" s="41">
        <v>141</v>
      </c>
      <c r="I143" s="59" t="s">
        <v>29</v>
      </c>
      <c r="J143" s="10" t="s">
        <v>476</v>
      </c>
      <c r="K143" s="62" t="s">
        <v>61</v>
      </c>
      <c r="L143" s="41"/>
      <c r="M143" s="10" t="s">
        <v>62</v>
      </c>
      <c r="N143" s="10"/>
      <c r="O143" s="41" t="s">
        <v>2350</v>
      </c>
      <c r="P143" s="41" t="b">
        <f t="shared" si="2"/>
        <v>0</v>
      </c>
    </row>
    <row r="144" spans="1:16" ht="28.8" x14ac:dyDescent="0.3">
      <c r="A144" s="41">
        <v>182</v>
      </c>
      <c r="B144" s="41" t="s">
        <v>477</v>
      </c>
      <c r="C144" s="10" t="s">
        <v>478</v>
      </c>
      <c r="D144" s="58">
        <v>6709</v>
      </c>
      <c r="E144" s="41" t="s">
        <v>16</v>
      </c>
      <c r="F144" s="75"/>
      <c r="G144" s="10" t="s">
        <v>17</v>
      </c>
      <c r="H144" s="41">
        <v>142</v>
      </c>
      <c r="I144" s="59" t="s">
        <v>29</v>
      </c>
      <c r="J144" s="10" t="s">
        <v>116</v>
      </c>
      <c r="K144" s="62" t="s">
        <v>61</v>
      </c>
      <c r="L144" s="41"/>
      <c r="M144" s="10" t="s">
        <v>479</v>
      </c>
      <c r="N144" s="10"/>
      <c r="O144" s="41" t="s">
        <v>2350</v>
      </c>
      <c r="P144" s="41" t="b">
        <f t="shared" si="2"/>
        <v>0</v>
      </c>
    </row>
    <row r="145" spans="1:16" ht="28.8" x14ac:dyDescent="0.3">
      <c r="A145" s="41">
        <v>183</v>
      </c>
      <c r="B145" s="41" t="s">
        <v>480</v>
      </c>
      <c r="C145" s="10" t="s">
        <v>481</v>
      </c>
      <c r="D145" s="58">
        <v>6710</v>
      </c>
      <c r="E145" s="41" t="s">
        <v>16</v>
      </c>
      <c r="F145" s="41" t="s">
        <v>23</v>
      </c>
      <c r="G145" s="10" t="s">
        <v>17</v>
      </c>
      <c r="H145" s="41">
        <v>143</v>
      </c>
      <c r="I145" s="59" t="s">
        <v>23</v>
      </c>
      <c r="J145" s="10" t="s">
        <v>219</v>
      </c>
      <c r="K145" s="10" t="s">
        <v>482</v>
      </c>
      <c r="L145" s="41">
        <v>1622</v>
      </c>
      <c r="M145" s="10"/>
      <c r="N145" s="10"/>
      <c r="O145" s="41" t="s">
        <v>2350</v>
      </c>
      <c r="P145" s="41">
        <f t="shared" si="2"/>
        <v>1</v>
      </c>
    </row>
    <row r="146" spans="1:16" ht="28.8" x14ac:dyDescent="0.3">
      <c r="A146" s="41">
        <v>184</v>
      </c>
      <c r="B146" s="41" t="s">
        <v>483</v>
      </c>
      <c r="C146" s="10" t="s">
        <v>484</v>
      </c>
      <c r="D146" s="58">
        <v>6710</v>
      </c>
      <c r="E146" s="41" t="s">
        <v>16</v>
      </c>
      <c r="F146" s="41" t="s">
        <v>23</v>
      </c>
      <c r="G146" s="10" t="s">
        <v>17</v>
      </c>
      <c r="H146" s="41">
        <v>144</v>
      </c>
      <c r="I146" s="59" t="s">
        <v>23</v>
      </c>
      <c r="J146" s="10" t="s">
        <v>485</v>
      </c>
      <c r="K146" s="10" t="s">
        <v>486</v>
      </c>
      <c r="L146" s="41">
        <v>128</v>
      </c>
      <c r="M146" s="10"/>
      <c r="N146" s="10"/>
      <c r="O146" s="41" t="s">
        <v>2350</v>
      </c>
      <c r="P146" s="41">
        <f t="shared" si="2"/>
        <v>1</v>
      </c>
    </row>
    <row r="147" spans="1:16" ht="28.8" x14ac:dyDescent="0.3">
      <c r="A147" s="41">
        <v>185</v>
      </c>
      <c r="B147" s="41" t="s">
        <v>487</v>
      </c>
      <c r="C147" s="10" t="s">
        <v>488</v>
      </c>
      <c r="D147" s="58">
        <v>6711</v>
      </c>
      <c r="E147" s="41" t="s">
        <v>16</v>
      </c>
      <c r="F147" s="59" t="s">
        <v>29</v>
      </c>
      <c r="G147" s="10" t="s">
        <v>17</v>
      </c>
      <c r="H147" s="41">
        <v>145</v>
      </c>
      <c r="I147" s="59" t="s">
        <v>29</v>
      </c>
      <c r="J147" s="10" t="s">
        <v>489</v>
      </c>
      <c r="K147" s="62" t="s">
        <v>106</v>
      </c>
      <c r="L147" s="41"/>
      <c r="M147" s="10"/>
      <c r="N147" s="10"/>
      <c r="O147" s="41" t="s">
        <v>2350</v>
      </c>
      <c r="P147" s="41" t="b">
        <f t="shared" si="2"/>
        <v>0</v>
      </c>
    </row>
    <row r="148" spans="1:16" ht="28.8" x14ac:dyDescent="0.3">
      <c r="A148" s="41">
        <v>186</v>
      </c>
      <c r="B148" s="41" t="s">
        <v>490</v>
      </c>
      <c r="C148" s="10" t="s">
        <v>110</v>
      </c>
      <c r="D148" s="58">
        <v>6712</v>
      </c>
      <c r="E148" s="41" t="s">
        <v>16</v>
      </c>
      <c r="F148" s="59" t="s">
        <v>29</v>
      </c>
      <c r="G148" s="10" t="s">
        <v>17</v>
      </c>
      <c r="H148" s="41">
        <v>146</v>
      </c>
      <c r="I148" s="59" t="s">
        <v>29</v>
      </c>
      <c r="J148" s="10" t="s">
        <v>132</v>
      </c>
      <c r="K148" s="10" t="s">
        <v>81</v>
      </c>
      <c r="L148" s="41">
        <v>441</v>
      </c>
      <c r="M148" s="10"/>
      <c r="N148" s="10"/>
      <c r="O148" s="41" t="s">
        <v>2350</v>
      </c>
      <c r="P148" s="41" t="b">
        <f t="shared" si="2"/>
        <v>0</v>
      </c>
    </row>
    <row r="149" spans="1:16" ht="28.8" x14ac:dyDescent="0.3">
      <c r="A149" s="41">
        <v>187</v>
      </c>
      <c r="B149" s="41" t="s">
        <v>491</v>
      </c>
      <c r="C149" s="10" t="s">
        <v>42</v>
      </c>
      <c r="D149" s="58">
        <v>6712</v>
      </c>
      <c r="E149" s="41" t="s">
        <v>16</v>
      </c>
      <c r="F149" s="59" t="s">
        <v>29</v>
      </c>
      <c r="G149" s="10" t="s">
        <v>17</v>
      </c>
      <c r="H149" s="41">
        <v>147</v>
      </c>
      <c r="I149" s="59" t="s">
        <v>29</v>
      </c>
      <c r="J149" s="10" t="s">
        <v>233</v>
      </c>
      <c r="K149" s="10" t="s">
        <v>492</v>
      </c>
      <c r="L149" s="41">
        <v>1127</v>
      </c>
      <c r="M149" s="10"/>
      <c r="N149" s="10"/>
      <c r="O149" s="41" t="s">
        <v>2350</v>
      </c>
      <c r="P149" s="41" t="b">
        <f t="shared" si="2"/>
        <v>0</v>
      </c>
    </row>
    <row r="150" spans="1:16" ht="28.8" x14ac:dyDescent="0.3">
      <c r="A150" s="41">
        <v>188</v>
      </c>
      <c r="B150" s="41" t="s">
        <v>493</v>
      </c>
      <c r="C150" s="10" t="s">
        <v>38</v>
      </c>
      <c r="D150" s="58">
        <v>6714</v>
      </c>
      <c r="E150" s="41" t="s">
        <v>16</v>
      </c>
      <c r="F150" s="41" t="s">
        <v>23</v>
      </c>
      <c r="G150" s="10" t="s">
        <v>17</v>
      </c>
      <c r="H150" s="41">
        <v>148</v>
      </c>
      <c r="I150" s="59" t="s">
        <v>23</v>
      </c>
      <c r="J150" s="10" t="s">
        <v>494</v>
      </c>
      <c r="K150" s="10" t="s">
        <v>158</v>
      </c>
      <c r="L150" s="41">
        <v>934</v>
      </c>
      <c r="M150" s="10"/>
      <c r="N150" s="10"/>
      <c r="O150" s="41" t="s">
        <v>2350</v>
      </c>
      <c r="P150" s="41">
        <f t="shared" si="2"/>
        <v>1</v>
      </c>
    </row>
    <row r="151" spans="1:16" ht="28.8" x14ac:dyDescent="0.3">
      <c r="A151" s="41">
        <v>189</v>
      </c>
      <c r="B151" s="41" t="s">
        <v>495</v>
      </c>
      <c r="C151" s="10" t="s">
        <v>445</v>
      </c>
      <c r="D151" s="58">
        <v>6715</v>
      </c>
      <c r="E151" s="41" t="s">
        <v>16</v>
      </c>
      <c r="F151" s="41" t="s">
        <v>23</v>
      </c>
      <c r="G151" s="10" t="s">
        <v>17</v>
      </c>
      <c r="H151" s="41">
        <v>149</v>
      </c>
      <c r="I151" s="59" t="s">
        <v>29</v>
      </c>
      <c r="J151" s="10" t="s">
        <v>496</v>
      </c>
      <c r="K151" s="10" t="s">
        <v>497</v>
      </c>
      <c r="L151" s="41">
        <v>1402</v>
      </c>
      <c r="M151" s="10"/>
      <c r="N151" s="10"/>
      <c r="O151" s="41" t="s">
        <v>2350</v>
      </c>
      <c r="P151" s="41" t="str">
        <f t="shared" si="2"/>
        <v>0</v>
      </c>
    </row>
    <row r="152" spans="1:16" ht="28.8" x14ac:dyDescent="0.3">
      <c r="A152" s="41">
        <v>190</v>
      </c>
      <c r="B152" s="41" t="s">
        <v>498</v>
      </c>
      <c r="C152" s="10" t="s">
        <v>110</v>
      </c>
      <c r="D152" s="58">
        <v>6717</v>
      </c>
      <c r="E152" s="41" t="s">
        <v>16</v>
      </c>
      <c r="F152" s="41" t="s">
        <v>23</v>
      </c>
      <c r="G152" s="10" t="s">
        <v>17</v>
      </c>
      <c r="H152" s="41">
        <v>150</v>
      </c>
      <c r="I152" s="59" t="s">
        <v>29</v>
      </c>
      <c r="J152" s="10" t="s">
        <v>499</v>
      </c>
      <c r="K152" s="10" t="s">
        <v>154</v>
      </c>
      <c r="L152" s="41">
        <v>68</v>
      </c>
      <c r="M152" s="10" t="s">
        <v>18</v>
      </c>
      <c r="N152" s="10"/>
      <c r="O152" s="41" t="s">
        <v>2350</v>
      </c>
      <c r="P152" s="41" t="str">
        <f t="shared" si="2"/>
        <v>0</v>
      </c>
    </row>
    <row r="153" spans="1:16" ht="43.2" x14ac:dyDescent="0.3">
      <c r="A153" s="41">
        <v>191</v>
      </c>
      <c r="B153" s="41" t="s">
        <v>500</v>
      </c>
      <c r="C153" s="10" t="s">
        <v>501</v>
      </c>
      <c r="D153" s="58">
        <v>6717</v>
      </c>
      <c r="E153" s="41" t="s">
        <v>16</v>
      </c>
      <c r="F153" s="41" t="s">
        <v>23</v>
      </c>
      <c r="G153" s="10" t="s">
        <v>17</v>
      </c>
      <c r="H153" s="41">
        <v>151</v>
      </c>
      <c r="I153" s="59" t="s">
        <v>29</v>
      </c>
      <c r="J153" s="10" t="s">
        <v>502</v>
      </c>
      <c r="K153" s="10" t="s">
        <v>154</v>
      </c>
      <c r="L153" s="41">
        <v>907</v>
      </c>
      <c r="M153" s="10" t="s">
        <v>503</v>
      </c>
      <c r="N153" s="10"/>
      <c r="O153" s="41" t="s">
        <v>2350</v>
      </c>
      <c r="P153" s="41" t="str">
        <f t="shared" si="2"/>
        <v>0</v>
      </c>
    </row>
    <row r="154" spans="1:16" ht="28.8" x14ac:dyDescent="0.3">
      <c r="A154" s="41">
        <v>192</v>
      </c>
      <c r="B154" s="41" t="s">
        <v>504</v>
      </c>
      <c r="C154" s="10" t="s">
        <v>110</v>
      </c>
      <c r="D154" s="58">
        <v>6721</v>
      </c>
      <c r="E154" s="41" t="s">
        <v>16</v>
      </c>
      <c r="F154" s="41" t="s">
        <v>23</v>
      </c>
      <c r="G154" s="10" t="s">
        <v>17</v>
      </c>
      <c r="H154" s="41">
        <v>152</v>
      </c>
      <c r="I154" s="59" t="s">
        <v>29</v>
      </c>
      <c r="J154" s="10" t="s">
        <v>452</v>
      </c>
      <c r="K154" s="10" t="s">
        <v>81</v>
      </c>
      <c r="L154" s="41">
        <v>1029</v>
      </c>
      <c r="M154" s="10"/>
      <c r="N154" s="10"/>
      <c r="O154" s="41" t="s">
        <v>2350</v>
      </c>
      <c r="P154" s="41" t="str">
        <f t="shared" si="2"/>
        <v>0</v>
      </c>
    </row>
    <row r="155" spans="1:16" ht="28.8" x14ac:dyDescent="0.3">
      <c r="A155" s="41">
        <v>193</v>
      </c>
      <c r="B155" s="41" t="s">
        <v>505</v>
      </c>
      <c r="C155" s="10" t="s">
        <v>270</v>
      </c>
      <c r="D155" s="58">
        <v>6721</v>
      </c>
      <c r="E155" s="41" t="s">
        <v>16</v>
      </c>
      <c r="F155" s="41" t="s">
        <v>23</v>
      </c>
      <c r="G155" s="10" t="s">
        <v>17</v>
      </c>
      <c r="H155" s="41">
        <v>153</v>
      </c>
      <c r="I155" s="59" t="s">
        <v>29</v>
      </c>
      <c r="J155" s="10" t="s">
        <v>506</v>
      </c>
      <c r="K155" s="10" t="s">
        <v>507</v>
      </c>
      <c r="L155" s="41">
        <v>856</v>
      </c>
      <c r="M155" s="10"/>
      <c r="N155" s="10"/>
      <c r="O155" s="41" t="s">
        <v>2350</v>
      </c>
      <c r="P155" s="41" t="str">
        <f t="shared" si="2"/>
        <v>0</v>
      </c>
    </row>
    <row r="156" spans="1:16" ht="28.8" x14ac:dyDescent="0.3">
      <c r="A156" s="41">
        <v>194</v>
      </c>
      <c r="B156" s="41" t="s">
        <v>508</v>
      </c>
      <c r="C156" s="10" t="s">
        <v>110</v>
      </c>
      <c r="D156" s="58">
        <v>6721</v>
      </c>
      <c r="E156" s="41" t="s">
        <v>16</v>
      </c>
      <c r="F156" s="41" t="s">
        <v>23</v>
      </c>
      <c r="G156" s="10" t="s">
        <v>17</v>
      </c>
      <c r="H156" s="41">
        <v>154</v>
      </c>
      <c r="I156" s="59" t="s">
        <v>29</v>
      </c>
      <c r="J156" s="10" t="s">
        <v>509</v>
      </c>
      <c r="K156" s="10" t="s">
        <v>206</v>
      </c>
      <c r="L156" s="41">
        <v>32</v>
      </c>
      <c r="M156" s="10" t="s">
        <v>18</v>
      </c>
      <c r="N156" s="10"/>
      <c r="O156" s="41" t="s">
        <v>2350</v>
      </c>
      <c r="P156" s="41" t="str">
        <f t="shared" si="2"/>
        <v>0</v>
      </c>
    </row>
    <row r="157" spans="1:16" ht="28.8" x14ac:dyDescent="0.3">
      <c r="A157" s="41">
        <v>195</v>
      </c>
      <c r="B157" s="41" t="s">
        <v>510</v>
      </c>
      <c r="C157" s="10" t="s">
        <v>354</v>
      </c>
      <c r="D157" s="58">
        <v>6722</v>
      </c>
      <c r="E157" s="41" t="s">
        <v>16</v>
      </c>
      <c r="F157" s="41" t="s">
        <v>23</v>
      </c>
      <c r="G157" s="10" t="s">
        <v>17</v>
      </c>
      <c r="H157" s="41">
        <v>155</v>
      </c>
      <c r="I157" s="59" t="s">
        <v>23</v>
      </c>
      <c r="J157" s="10" t="s">
        <v>127</v>
      </c>
      <c r="K157" s="10" t="s">
        <v>154</v>
      </c>
      <c r="L157" s="41">
        <v>387</v>
      </c>
      <c r="M157" s="10" t="s">
        <v>349</v>
      </c>
      <c r="N157" s="10"/>
      <c r="O157" s="41" t="s">
        <v>2350</v>
      </c>
      <c r="P157" s="41">
        <f t="shared" si="2"/>
        <v>1</v>
      </c>
    </row>
    <row r="158" spans="1:16" ht="28.8" x14ac:dyDescent="0.3">
      <c r="A158" s="41">
        <v>196</v>
      </c>
      <c r="B158" s="41" t="s">
        <v>511</v>
      </c>
      <c r="C158" s="10" t="s">
        <v>512</v>
      </c>
      <c r="D158" s="58">
        <v>6723</v>
      </c>
      <c r="E158" s="41" t="s">
        <v>16</v>
      </c>
      <c r="F158" s="41" t="s">
        <v>23</v>
      </c>
      <c r="G158" s="10" t="s">
        <v>17</v>
      </c>
      <c r="H158" s="41">
        <v>156</v>
      </c>
      <c r="I158" s="41" t="s">
        <v>23</v>
      </c>
      <c r="J158" s="10" t="s">
        <v>289</v>
      </c>
      <c r="K158" s="10" t="s">
        <v>91</v>
      </c>
      <c r="L158" s="41">
        <v>490</v>
      </c>
      <c r="M158" s="10"/>
      <c r="N158" s="10"/>
      <c r="O158" s="41" t="s">
        <v>2350</v>
      </c>
      <c r="P158" s="41">
        <f t="shared" si="2"/>
        <v>1</v>
      </c>
    </row>
    <row r="159" spans="1:16" ht="28.8" x14ac:dyDescent="0.3">
      <c r="A159" s="41">
        <v>197</v>
      </c>
      <c r="B159" s="41" t="s">
        <v>513</v>
      </c>
      <c r="C159" s="10" t="s">
        <v>94</v>
      </c>
      <c r="D159" s="58">
        <v>6724</v>
      </c>
      <c r="E159" s="41" t="s">
        <v>16</v>
      </c>
      <c r="F159" s="41" t="s">
        <v>23</v>
      </c>
      <c r="G159" s="10" t="s">
        <v>17</v>
      </c>
      <c r="H159" s="41">
        <v>157</v>
      </c>
      <c r="I159" s="59" t="s">
        <v>23</v>
      </c>
      <c r="J159" s="10" t="s">
        <v>514</v>
      </c>
      <c r="K159" s="10" t="s">
        <v>515</v>
      </c>
      <c r="L159" s="41">
        <v>337</v>
      </c>
      <c r="M159" s="10"/>
      <c r="N159" s="10"/>
      <c r="O159" s="41" t="s">
        <v>2350</v>
      </c>
      <c r="P159" s="41">
        <f t="shared" si="2"/>
        <v>1</v>
      </c>
    </row>
    <row r="160" spans="1:16" ht="28.8" x14ac:dyDescent="0.3">
      <c r="A160" s="41">
        <v>199</v>
      </c>
      <c r="B160" s="41" t="s">
        <v>516</v>
      </c>
      <c r="C160" s="10" t="s">
        <v>270</v>
      </c>
      <c r="D160" s="58">
        <v>6726</v>
      </c>
      <c r="E160" s="41" t="s">
        <v>16</v>
      </c>
      <c r="F160" s="59" t="s">
        <v>29</v>
      </c>
      <c r="G160" s="10" t="s">
        <v>17</v>
      </c>
      <c r="H160" s="41">
        <v>158</v>
      </c>
      <c r="I160" s="59" t="s">
        <v>29</v>
      </c>
      <c r="J160" s="10" t="s">
        <v>517</v>
      </c>
      <c r="K160" s="10" t="s">
        <v>72</v>
      </c>
      <c r="L160" s="41">
        <v>6</v>
      </c>
      <c r="M160" s="10"/>
      <c r="N160" s="10"/>
      <c r="O160" s="41" t="s">
        <v>2350</v>
      </c>
      <c r="P160" s="41" t="b">
        <f t="shared" si="2"/>
        <v>0</v>
      </c>
    </row>
    <row r="161" spans="1:16" ht="28.8" x14ac:dyDescent="0.3">
      <c r="A161" s="41">
        <v>202</v>
      </c>
      <c r="B161" s="41" t="s">
        <v>518</v>
      </c>
      <c r="C161" s="10" t="s">
        <v>519</v>
      </c>
      <c r="D161" s="58">
        <v>6727</v>
      </c>
      <c r="E161" s="41" t="s">
        <v>16</v>
      </c>
      <c r="F161" s="41" t="s">
        <v>23</v>
      </c>
      <c r="G161" s="10" t="s">
        <v>17</v>
      </c>
      <c r="H161" s="41">
        <v>159</v>
      </c>
      <c r="I161" s="59" t="s">
        <v>23</v>
      </c>
      <c r="J161" s="10" t="s">
        <v>157</v>
      </c>
      <c r="K161" s="10" t="s">
        <v>67</v>
      </c>
      <c r="L161" s="41">
        <v>2771</v>
      </c>
      <c r="M161" s="10"/>
      <c r="N161" s="10"/>
      <c r="O161" s="41" t="s">
        <v>2350</v>
      </c>
      <c r="P161" s="41">
        <f t="shared" si="2"/>
        <v>1</v>
      </c>
    </row>
    <row r="162" spans="1:16" ht="28.8" x14ac:dyDescent="0.3">
      <c r="A162" s="41">
        <v>203</v>
      </c>
      <c r="B162" s="41" t="s">
        <v>520</v>
      </c>
      <c r="C162" s="10" t="s">
        <v>354</v>
      </c>
      <c r="D162" s="58">
        <v>6728</v>
      </c>
      <c r="E162" s="41" t="s">
        <v>16</v>
      </c>
      <c r="F162" s="59" t="s">
        <v>29</v>
      </c>
      <c r="G162" s="10" t="s">
        <v>17</v>
      </c>
      <c r="H162" s="41">
        <v>160</v>
      </c>
      <c r="I162" s="59" t="s">
        <v>29</v>
      </c>
      <c r="J162" s="10" t="s">
        <v>521</v>
      </c>
      <c r="K162" s="10" t="s">
        <v>154</v>
      </c>
      <c r="L162" s="41">
        <v>1182</v>
      </c>
      <c r="M162" s="10"/>
      <c r="N162" s="10"/>
      <c r="O162" s="41" t="s">
        <v>2350</v>
      </c>
      <c r="P162" s="41" t="b">
        <f t="shared" si="2"/>
        <v>0</v>
      </c>
    </row>
    <row r="163" spans="1:16" ht="28.8" x14ac:dyDescent="0.3">
      <c r="A163" s="41">
        <v>204</v>
      </c>
      <c r="B163" s="41" t="s">
        <v>522</v>
      </c>
      <c r="C163" s="10" t="s">
        <v>136</v>
      </c>
      <c r="D163" s="58">
        <v>6728</v>
      </c>
      <c r="E163" s="41" t="s">
        <v>16</v>
      </c>
      <c r="F163" s="41" t="s">
        <v>23</v>
      </c>
      <c r="G163" s="10" t="s">
        <v>17</v>
      </c>
      <c r="H163" s="41">
        <v>161</v>
      </c>
      <c r="I163" s="59" t="s">
        <v>29</v>
      </c>
      <c r="J163" s="10" t="s">
        <v>523</v>
      </c>
      <c r="K163" s="10" t="s">
        <v>312</v>
      </c>
      <c r="L163" s="41">
        <v>194</v>
      </c>
      <c r="M163" s="10"/>
      <c r="N163" s="10"/>
      <c r="O163" s="41" t="s">
        <v>2350</v>
      </c>
      <c r="P163" s="41" t="str">
        <f t="shared" si="2"/>
        <v>0</v>
      </c>
    </row>
    <row r="164" spans="1:16" ht="28.8" x14ac:dyDescent="0.3">
      <c r="A164" s="41">
        <v>205</v>
      </c>
      <c r="B164" s="41" t="s">
        <v>524</v>
      </c>
      <c r="C164" s="10" t="s">
        <v>245</v>
      </c>
      <c r="D164" s="58">
        <v>6730</v>
      </c>
      <c r="E164" s="41" t="s">
        <v>16</v>
      </c>
      <c r="F164" s="59" t="s">
        <v>29</v>
      </c>
      <c r="G164" s="10" t="s">
        <v>17</v>
      </c>
      <c r="H164" s="41">
        <v>162</v>
      </c>
      <c r="I164" s="59" t="s">
        <v>29</v>
      </c>
      <c r="J164" s="10" t="s">
        <v>525</v>
      </c>
      <c r="K164" s="10" t="s">
        <v>212</v>
      </c>
      <c r="L164" s="41">
        <v>708</v>
      </c>
      <c r="M164" s="10"/>
      <c r="N164" s="10"/>
      <c r="O164" s="41" t="s">
        <v>2350</v>
      </c>
      <c r="P164" s="41" t="b">
        <f t="shared" si="2"/>
        <v>0</v>
      </c>
    </row>
    <row r="165" spans="1:16" ht="28.8" x14ac:dyDescent="0.3">
      <c r="A165" s="41">
        <v>206</v>
      </c>
      <c r="B165" s="41" t="s">
        <v>526</v>
      </c>
      <c r="C165" s="10" t="s">
        <v>527</v>
      </c>
      <c r="D165" s="58">
        <v>6729</v>
      </c>
      <c r="E165" s="41" t="s">
        <v>16</v>
      </c>
      <c r="F165" s="41" t="s">
        <v>23</v>
      </c>
      <c r="G165" s="10" t="s">
        <v>17</v>
      </c>
      <c r="H165" s="41">
        <v>163</v>
      </c>
      <c r="I165" s="59" t="s">
        <v>23</v>
      </c>
      <c r="J165" s="10" t="s">
        <v>528</v>
      </c>
      <c r="K165" s="10" t="s">
        <v>430</v>
      </c>
      <c r="L165" s="41">
        <v>480</v>
      </c>
      <c r="M165" s="10"/>
      <c r="N165" s="10"/>
      <c r="O165" s="41" t="s">
        <v>2350</v>
      </c>
      <c r="P165" s="41">
        <f t="shared" si="2"/>
        <v>1</v>
      </c>
    </row>
    <row r="166" spans="1:16" ht="28.8" x14ac:dyDescent="0.3">
      <c r="A166" s="41">
        <v>208</v>
      </c>
      <c r="B166" s="41" t="s">
        <v>529</v>
      </c>
      <c r="C166" s="10" t="s">
        <v>218</v>
      </c>
      <c r="D166" s="58">
        <v>6730</v>
      </c>
      <c r="E166" s="41" t="s">
        <v>16</v>
      </c>
      <c r="F166" s="41" t="s">
        <v>23</v>
      </c>
      <c r="G166" s="10" t="s">
        <v>17</v>
      </c>
      <c r="H166" s="41">
        <v>164</v>
      </c>
      <c r="I166" s="59" t="s">
        <v>29</v>
      </c>
      <c r="J166" s="10" t="s">
        <v>530</v>
      </c>
      <c r="K166" s="10" t="s">
        <v>299</v>
      </c>
      <c r="L166" s="41">
        <v>163</v>
      </c>
      <c r="M166" s="10" t="s">
        <v>531</v>
      </c>
      <c r="N166" s="10"/>
      <c r="O166" s="41" t="s">
        <v>2350</v>
      </c>
      <c r="P166" s="41" t="str">
        <f t="shared" si="2"/>
        <v>0</v>
      </c>
    </row>
    <row r="167" spans="1:16" ht="28.8" x14ac:dyDescent="0.3">
      <c r="A167" s="41">
        <v>209</v>
      </c>
      <c r="B167" s="41" t="s">
        <v>532</v>
      </c>
      <c r="C167" s="10" t="s">
        <v>533</v>
      </c>
      <c r="D167" s="58">
        <v>6731</v>
      </c>
      <c r="E167" s="41" t="s">
        <v>16</v>
      </c>
      <c r="F167" s="41" t="s">
        <v>23</v>
      </c>
      <c r="G167" s="10" t="s">
        <v>17</v>
      </c>
      <c r="H167" s="41">
        <v>165</v>
      </c>
      <c r="I167" s="59" t="s">
        <v>23</v>
      </c>
      <c r="J167" s="10" t="s">
        <v>534</v>
      </c>
      <c r="K167" s="10" t="s">
        <v>263</v>
      </c>
      <c r="L167" s="41">
        <v>264</v>
      </c>
      <c r="M167" s="10"/>
      <c r="N167" s="10"/>
      <c r="O167" s="41" t="s">
        <v>2350</v>
      </c>
      <c r="P167" s="41">
        <f t="shared" si="2"/>
        <v>1</v>
      </c>
    </row>
    <row r="168" spans="1:16" ht="28.8" x14ac:dyDescent="0.3">
      <c r="A168" s="41">
        <v>210</v>
      </c>
      <c r="B168" s="41" t="s">
        <v>535</v>
      </c>
      <c r="C168" s="10" t="s">
        <v>15</v>
      </c>
      <c r="D168" s="58">
        <v>6731</v>
      </c>
      <c r="E168" s="41" t="s">
        <v>16</v>
      </c>
      <c r="F168" s="41" t="s">
        <v>23</v>
      </c>
      <c r="G168" s="10" t="s">
        <v>17</v>
      </c>
      <c r="H168" s="41">
        <v>166</v>
      </c>
      <c r="I168" s="59" t="s">
        <v>29</v>
      </c>
      <c r="J168" s="10" t="s">
        <v>536</v>
      </c>
      <c r="K168" s="10" t="s">
        <v>537</v>
      </c>
      <c r="L168" s="41">
        <v>1171</v>
      </c>
      <c r="M168" s="10" t="s">
        <v>139</v>
      </c>
      <c r="N168" s="10"/>
      <c r="O168" s="41" t="s">
        <v>2350</v>
      </c>
      <c r="P168" s="41" t="str">
        <f t="shared" si="2"/>
        <v>0</v>
      </c>
    </row>
    <row r="169" spans="1:16" ht="28.8" x14ac:dyDescent="0.3">
      <c r="A169" s="41">
        <v>211</v>
      </c>
      <c r="B169" s="41" t="s">
        <v>538</v>
      </c>
      <c r="C169" s="10" t="s">
        <v>222</v>
      </c>
      <c r="D169" s="58">
        <v>6732</v>
      </c>
      <c r="E169" s="41" t="s">
        <v>16</v>
      </c>
      <c r="F169" s="41" t="s">
        <v>23</v>
      </c>
      <c r="G169" s="10" t="s">
        <v>17</v>
      </c>
      <c r="H169" s="41">
        <v>167</v>
      </c>
      <c r="I169" s="59" t="s">
        <v>23</v>
      </c>
      <c r="J169" s="10" t="s">
        <v>539</v>
      </c>
      <c r="K169" s="10" t="s">
        <v>540</v>
      </c>
      <c r="L169" s="41">
        <v>193</v>
      </c>
      <c r="M169" s="10"/>
      <c r="N169" s="10"/>
      <c r="O169" s="41" t="s">
        <v>2350</v>
      </c>
      <c r="P169" s="41">
        <f t="shared" si="2"/>
        <v>1</v>
      </c>
    </row>
    <row r="170" spans="1:16" ht="28.8" x14ac:dyDescent="0.3">
      <c r="A170" s="41">
        <v>212</v>
      </c>
      <c r="B170" s="41" t="s">
        <v>541</v>
      </c>
      <c r="C170" s="10" t="s">
        <v>542</v>
      </c>
      <c r="D170" s="58">
        <v>6732</v>
      </c>
      <c r="E170" s="41" t="s">
        <v>16</v>
      </c>
      <c r="F170" s="41" t="s">
        <v>23</v>
      </c>
      <c r="G170" s="10" t="s">
        <v>17</v>
      </c>
      <c r="H170" s="41">
        <v>168</v>
      </c>
      <c r="I170" s="59" t="s">
        <v>23</v>
      </c>
      <c r="J170" s="10" t="s">
        <v>543</v>
      </c>
      <c r="K170" s="10" t="s">
        <v>544</v>
      </c>
      <c r="L170" s="41">
        <v>241</v>
      </c>
      <c r="M170" s="10" t="s">
        <v>139</v>
      </c>
      <c r="N170" s="10"/>
      <c r="O170" s="41" t="s">
        <v>2350</v>
      </c>
      <c r="P170" s="41">
        <f t="shared" si="2"/>
        <v>1</v>
      </c>
    </row>
    <row r="171" spans="1:16" ht="28.8" x14ac:dyDescent="0.3">
      <c r="A171" s="41">
        <v>213</v>
      </c>
      <c r="B171" s="41" t="s">
        <v>545</v>
      </c>
      <c r="C171" s="10" t="s">
        <v>546</v>
      </c>
      <c r="D171" s="58">
        <v>6733</v>
      </c>
      <c r="E171" s="41" t="s">
        <v>16</v>
      </c>
      <c r="F171" s="41" t="s">
        <v>23</v>
      </c>
      <c r="G171" s="10" t="s">
        <v>17</v>
      </c>
      <c r="H171" s="41">
        <v>169</v>
      </c>
      <c r="I171" s="59" t="s">
        <v>23</v>
      </c>
      <c r="J171" s="10" t="s">
        <v>95</v>
      </c>
      <c r="K171" s="10" t="s">
        <v>91</v>
      </c>
      <c r="L171" s="41">
        <v>1102</v>
      </c>
      <c r="M171" s="10"/>
      <c r="N171" s="10"/>
      <c r="O171" s="41" t="s">
        <v>2350</v>
      </c>
      <c r="P171" s="41">
        <f t="shared" si="2"/>
        <v>1</v>
      </c>
    </row>
    <row r="172" spans="1:16" ht="28.8" x14ac:dyDescent="0.3">
      <c r="A172" s="41">
        <v>215</v>
      </c>
      <c r="B172" s="41" t="s">
        <v>547</v>
      </c>
      <c r="C172" s="10" t="s">
        <v>548</v>
      </c>
      <c r="D172" s="58">
        <v>6734</v>
      </c>
      <c r="E172" s="41" t="s">
        <v>16</v>
      </c>
      <c r="F172" s="61"/>
      <c r="G172" s="10" t="s">
        <v>17</v>
      </c>
      <c r="H172" s="41">
        <v>170</v>
      </c>
      <c r="I172" s="59" t="s">
        <v>29</v>
      </c>
      <c r="J172" s="10" t="s">
        <v>549</v>
      </c>
      <c r="K172" s="62" t="s">
        <v>106</v>
      </c>
      <c r="L172" s="41"/>
      <c r="M172" s="10" t="s">
        <v>107</v>
      </c>
      <c r="N172" s="10"/>
      <c r="O172" s="41" t="s">
        <v>2350</v>
      </c>
      <c r="P172" s="41" t="b">
        <f t="shared" si="2"/>
        <v>0</v>
      </c>
    </row>
    <row r="173" spans="1:16" ht="28.8" x14ac:dyDescent="0.3">
      <c r="A173" s="41">
        <v>216</v>
      </c>
      <c r="B173" s="41" t="s">
        <v>550</v>
      </c>
      <c r="C173" s="10" t="s">
        <v>415</v>
      </c>
      <c r="D173" s="58">
        <v>6735</v>
      </c>
      <c r="E173" s="41" t="s">
        <v>16</v>
      </c>
      <c r="F173" s="41" t="s">
        <v>23</v>
      </c>
      <c r="G173" s="10" t="s">
        <v>17</v>
      </c>
      <c r="H173" s="41">
        <v>171</v>
      </c>
      <c r="I173" s="59" t="s">
        <v>29</v>
      </c>
      <c r="J173" s="10" t="s">
        <v>71</v>
      </c>
      <c r="K173" s="10" t="s">
        <v>409</v>
      </c>
      <c r="L173" s="41">
        <v>349</v>
      </c>
      <c r="M173" s="10"/>
      <c r="N173" s="10"/>
      <c r="O173" s="41" t="s">
        <v>2350</v>
      </c>
      <c r="P173" s="41" t="str">
        <f t="shared" si="2"/>
        <v>0</v>
      </c>
    </row>
    <row r="174" spans="1:16" ht="28.8" x14ac:dyDescent="0.3">
      <c r="A174" s="41">
        <v>217</v>
      </c>
      <c r="B174" s="41" t="s">
        <v>551</v>
      </c>
      <c r="C174" s="10" t="s">
        <v>552</v>
      </c>
      <c r="D174" s="58">
        <v>6735</v>
      </c>
      <c r="E174" s="41" t="s">
        <v>16</v>
      </c>
      <c r="F174" s="41" t="s">
        <v>23</v>
      </c>
      <c r="G174" s="10" t="s">
        <v>17</v>
      </c>
      <c r="H174" s="41">
        <v>172</v>
      </c>
      <c r="I174" s="59" t="s">
        <v>23</v>
      </c>
      <c r="J174" s="10" t="s">
        <v>394</v>
      </c>
      <c r="K174" s="10" t="s">
        <v>553</v>
      </c>
      <c r="L174" s="41"/>
      <c r="M174" s="10" t="s">
        <v>1115</v>
      </c>
      <c r="N174" s="10"/>
      <c r="O174" s="41" t="s">
        <v>2350</v>
      </c>
      <c r="P174" s="41">
        <f t="shared" si="2"/>
        <v>1</v>
      </c>
    </row>
    <row r="175" spans="1:16" ht="28.8" x14ac:dyDescent="0.3">
      <c r="A175" s="41">
        <v>218</v>
      </c>
      <c r="B175" s="41" t="s">
        <v>554</v>
      </c>
      <c r="C175" s="10" t="s">
        <v>115</v>
      </c>
      <c r="D175" s="58">
        <v>6736</v>
      </c>
      <c r="E175" s="41" t="s">
        <v>16</v>
      </c>
      <c r="F175" s="41" t="s">
        <v>23</v>
      </c>
      <c r="G175" s="10" t="s">
        <v>17</v>
      </c>
      <c r="H175" s="41">
        <v>173</v>
      </c>
      <c r="I175" s="59" t="s">
        <v>23</v>
      </c>
      <c r="J175" s="10" t="s">
        <v>555</v>
      </c>
      <c r="K175" s="10" t="s">
        <v>556</v>
      </c>
      <c r="L175" s="41">
        <v>934</v>
      </c>
      <c r="M175" s="10"/>
      <c r="N175" s="10"/>
      <c r="O175" s="41" t="s">
        <v>2350</v>
      </c>
      <c r="P175" s="41">
        <f t="shared" si="2"/>
        <v>1</v>
      </c>
    </row>
    <row r="176" spans="1:16" ht="28.8" x14ac:dyDescent="0.3">
      <c r="A176" s="41">
        <v>219</v>
      </c>
      <c r="B176" s="41" t="s">
        <v>557</v>
      </c>
      <c r="C176" s="10" t="s">
        <v>42</v>
      </c>
      <c r="D176" s="58">
        <v>6736</v>
      </c>
      <c r="E176" s="41" t="s">
        <v>16</v>
      </c>
      <c r="F176" s="41" t="s">
        <v>23</v>
      </c>
      <c r="G176" s="10" t="s">
        <v>17</v>
      </c>
      <c r="H176" s="41">
        <v>174</v>
      </c>
      <c r="I176" s="59" t="s">
        <v>29</v>
      </c>
      <c r="J176" s="10" t="s">
        <v>558</v>
      </c>
      <c r="K176" s="10" t="s">
        <v>559</v>
      </c>
      <c r="L176" s="41">
        <v>495</v>
      </c>
      <c r="M176" s="10"/>
      <c r="N176" s="10"/>
      <c r="O176" s="41" t="s">
        <v>2350</v>
      </c>
      <c r="P176" s="41" t="str">
        <f t="shared" si="2"/>
        <v>0</v>
      </c>
    </row>
    <row r="177" spans="1:16" ht="28.8" x14ac:dyDescent="0.3">
      <c r="A177" s="41">
        <v>220</v>
      </c>
      <c r="B177" s="41" t="s">
        <v>560</v>
      </c>
      <c r="C177" s="10" t="s">
        <v>196</v>
      </c>
      <c r="D177" s="58">
        <v>6736</v>
      </c>
      <c r="E177" s="41" t="s">
        <v>16</v>
      </c>
      <c r="F177" s="41" t="s">
        <v>23</v>
      </c>
      <c r="G177" s="10" t="s">
        <v>17</v>
      </c>
      <c r="H177" s="41">
        <v>175</v>
      </c>
      <c r="I177" s="59" t="s">
        <v>29</v>
      </c>
      <c r="J177" s="10" t="s">
        <v>561</v>
      </c>
      <c r="K177" s="10" t="s">
        <v>299</v>
      </c>
      <c r="L177" s="41">
        <v>149</v>
      </c>
      <c r="M177" s="10"/>
      <c r="N177" s="10"/>
      <c r="O177" s="41" t="s">
        <v>2350</v>
      </c>
      <c r="P177" s="41" t="str">
        <f t="shared" si="2"/>
        <v>0</v>
      </c>
    </row>
    <row r="178" spans="1:16" ht="28.8" x14ac:dyDescent="0.3">
      <c r="A178" s="41">
        <v>221</v>
      </c>
      <c r="B178" s="41" t="s">
        <v>562</v>
      </c>
      <c r="C178" s="10"/>
      <c r="D178" s="58">
        <v>6736</v>
      </c>
      <c r="E178" s="41" t="s">
        <v>16</v>
      </c>
      <c r="F178" s="41" t="s">
        <v>23</v>
      </c>
      <c r="G178" s="10" t="s">
        <v>17</v>
      </c>
      <c r="H178" s="41">
        <v>176</v>
      </c>
      <c r="I178" s="59" t="s">
        <v>23</v>
      </c>
      <c r="J178" s="10" t="s">
        <v>563</v>
      </c>
      <c r="K178" s="10" t="s">
        <v>564</v>
      </c>
      <c r="L178" s="41">
        <v>7500</v>
      </c>
      <c r="M178" s="10" t="s">
        <v>1170</v>
      </c>
      <c r="N178" s="10"/>
      <c r="O178" s="41" t="s">
        <v>2350</v>
      </c>
      <c r="P178" s="41">
        <f t="shared" si="2"/>
        <v>1</v>
      </c>
    </row>
    <row r="179" spans="1:16" ht="28.8" x14ac:dyDescent="0.3">
      <c r="A179" s="41">
        <v>222</v>
      </c>
      <c r="B179" s="41" t="s">
        <v>565</v>
      </c>
      <c r="C179" s="10" t="s">
        <v>131</v>
      </c>
      <c r="D179" s="58">
        <v>6736</v>
      </c>
      <c r="E179" s="41" t="s">
        <v>16</v>
      </c>
      <c r="F179" s="41" t="s">
        <v>23</v>
      </c>
      <c r="G179" s="10" t="s">
        <v>17</v>
      </c>
      <c r="H179" s="41">
        <v>177</v>
      </c>
      <c r="I179" s="59" t="s">
        <v>23</v>
      </c>
      <c r="J179" s="10" t="s">
        <v>543</v>
      </c>
      <c r="K179" s="10" t="s">
        <v>566</v>
      </c>
      <c r="L179" s="41">
        <v>3321</v>
      </c>
      <c r="M179" s="10" t="s">
        <v>139</v>
      </c>
      <c r="N179" s="10"/>
      <c r="O179" s="41" t="s">
        <v>2350</v>
      </c>
      <c r="P179" s="41">
        <f t="shared" si="2"/>
        <v>1</v>
      </c>
    </row>
    <row r="180" spans="1:16" ht="28.8" x14ac:dyDescent="0.3">
      <c r="A180" s="41">
        <v>223</v>
      </c>
      <c r="B180" s="41" t="s">
        <v>567</v>
      </c>
      <c r="C180" s="10" t="s">
        <v>527</v>
      </c>
      <c r="D180" s="58">
        <v>6736</v>
      </c>
      <c r="E180" s="41" t="s">
        <v>16</v>
      </c>
      <c r="F180" s="41" t="s">
        <v>23</v>
      </c>
      <c r="G180" s="10" t="s">
        <v>17</v>
      </c>
      <c r="H180" s="41">
        <v>178</v>
      </c>
      <c r="I180" s="59" t="s">
        <v>23</v>
      </c>
      <c r="J180" s="10" t="s">
        <v>485</v>
      </c>
      <c r="K180" s="10" t="s">
        <v>568</v>
      </c>
      <c r="L180" s="41">
        <v>965</v>
      </c>
      <c r="M180" s="10"/>
      <c r="N180" s="10"/>
      <c r="O180" s="41" t="s">
        <v>2350</v>
      </c>
      <c r="P180" s="41">
        <f t="shared" si="2"/>
        <v>1</v>
      </c>
    </row>
    <row r="181" spans="1:16" ht="28.8" x14ac:dyDescent="0.3">
      <c r="A181" s="41">
        <v>224</v>
      </c>
      <c r="B181" s="41" t="s">
        <v>569</v>
      </c>
      <c r="C181" s="10" t="s">
        <v>110</v>
      </c>
      <c r="D181" s="58">
        <v>6737</v>
      </c>
      <c r="E181" s="41" t="s">
        <v>16</v>
      </c>
      <c r="F181" s="59" t="s">
        <v>29</v>
      </c>
      <c r="G181" s="10" t="s">
        <v>17</v>
      </c>
      <c r="H181" s="41">
        <v>179</v>
      </c>
      <c r="I181" s="59" t="s">
        <v>29</v>
      </c>
      <c r="J181" s="10" t="s">
        <v>570</v>
      </c>
      <c r="K181" s="10" t="s">
        <v>571</v>
      </c>
      <c r="L181" s="41">
        <v>538</v>
      </c>
      <c r="M181" s="10" t="s">
        <v>371</v>
      </c>
      <c r="N181" s="10"/>
      <c r="O181" s="41" t="s">
        <v>2350</v>
      </c>
      <c r="P181" s="41" t="b">
        <f t="shared" si="2"/>
        <v>0</v>
      </c>
    </row>
    <row r="182" spans="1:16" ht="28.8" x14ac:dyDescent="0.3">
      <c r="A182" s="41">
        <v>229</v>
      </c>
      <c r="B182" s="41" t="s">
        <v>572</v>
      </c>
      <c r="C182" s="10" t="s">
        <v>573</v>
      </c>
      <c r="D182" s="58">
        <v>6744</v>
      </c>
      <c r="E182" s="41" t="s">
        <v>16</v>
      </c>
      <c r="F182" s="59" t="s">
        <v>29</v>
      </c>
      <c r="G182" s="10" t="s">
        <v>17</v>
      </c>
      <c r="H182" s="41">
        <v>180</v>
      </c>
      <c r="I182" s="59" t="s">
        <v>29</v>
      </c>
      <c r="J182" s="10" t="s">
        <v>397</v>
      </c>
      <c r="K182" s="10" t="s">
        <v>154</v>
      </c>
      <c r="L182" s="41">
        <v>1276</v>
      </c>
      <c r="M182" s="10"/>
      <c r="N182" s="10"/>
      <c r="O182" s="41" t="s">
        <v>2350</v>
      </c>
      <c r="P182" s="41" t="b">
        <f t="shared" si="2"/>
        <v>0</v>
      </c>
    </row>
    <row r="183" spans="1:16" ht="28.8" x14ac:dyDescent="0.3">
      <c r="A183" s="41">
        <v>230</v>
      </c>
      <c r="B183" s="41" t="s">
        <v>574</v>
      </c>
      <c r="C183" s="10" t="s">
        <v>575</v>
      </c>
      <c r="D183" s="58">
        <v>6745</v>
      </c>
      <c r="E183" s="41" t="s">
        <v>16</v>
      </c>
      <c r="F183" s="61"/>
      <c r="G183" s="10" t="s">
        <v>17</v>
      </c>
      <c r="H183" s="41">
        <v>181</v>
      </c>
      <c r="I183" s="59" t="s">
        <v>29</v>
      </c>
      <c r="J183" s="10" t="s">
        <v>576</v>
      </c>
      <c r="K183" s="62" t="s">
        <v>61</v>
      </c>
      <c r="L183" s="41"/>
      <c r="M183" s="10" t="s">
        <v>62</v>
      </c>
      <c r="N183" s="10"/>
      <c r="O183" s="41" t="s">
        <v>2350</v>
      </c>
      <c r="P183" s="41" t="b">
        <f t="shared" si="2"/>
        <v>0</v>
      </c>
    </row>
    <row r="184" spans="1:16" ht="28.8" x14ac:dyDescent="0.3">
      <c r="A184" s="41">
        <v>232</v>
      </c>
      <c r="B184" s="41" t="s">
        <v>577</v>
      </c>
      <c r="C184" s="10" t="s">
        <v>578</v>
      </c>
      <c r="D184" s="58">
        <v>6746</v>
      </c>
      <c r="E184" s="41" t="s">
        <v>16</v>
      </c>
      <c r="F184" s="41" t="s">
        <v>23</v>
      </c>
      <c r="G184" s="10" t="s">
        <v>17</v>
      </c>
      <c r="H184" s="41">
        <v>182</v>
      </c>
      <c r="I184" s="59" t="s">
        <v>29</v>
      </c>
      <c r="J184" s="10" t="s">
        <v>306</v>
      </c>
      <c r="K184" s="10" t="s">
        <v>259</v>
      </c>
      <c r="L184" s="41">
        <v>1531</v>
      </c>
      <c r="M184" s="10"/>
      <c r="N184" s="10"/>
      <c r="O184" s="41" t="s">
        <v>2350</v>
      </c>
      <c r="P184" s="41" t="str">
        <f t="shared" si="2"/>
        <v>0</v>
      </c>
    </row>
    <row r="185" spans="1:16" ht="28.8" x14ac:dyDescent="0.3">
      <c r="A185" s="41">
        <v>233</v>
      </c>
      <c r="B185" s="41" t="s">
        <v>579</v>
      </c>
      <c r="C185" s="10" t="s">
        <v>196</v>
      </c>
      <c r="D185" s="58">
        <v>6746</v>
      </c>
      <c r="E185" s="41" t="s">
        <v>16</v>
      </c>
      <c r="F185" s="41" t="s">
        <v>23</v>
      </c>
      <c r="G185" s="10" t="s">
        <v>17</v>
      </c>
      <c r="H185" s="41">
        <v>183</v>
      </c>
      <c r="I185" s="59" t="s">
        <v>29</v>
      </c>
      <c r="J185" s="10" t="s">
        <v>580</v>
      </c>
      <c r="K185" s="10" t="s">
        <v>263</v>
      </c>
      <c r="L185" s="41">
        <v>1967</v>
      </c>
      <c r="M185" s="10" t="s">
        <v>139</v>
      </c>
      <c r="N185" s="10"/>
      <c r="O185" s="41" t="s">
        <v>2350</v>
      </c>
      <c r="P185" s="41" t="str">
        <f t="shared" si="2"/>
        <v>0</v>
      </c>
    </row>
    <row r="186" spans="1:16" ht="28.8" x14ac:dyDescent="0.3">
      <c r="A186" s="41">
        <v>234</v>
      </c>
      <c r="B186" s="41" t="s">
        <v>581</v>
      </c>
      <c r="C186" s="10" t="s">
        <v>38</v>
      </c>
      <c r="D186" s="58">
        <v>6746</v>
      </c>
      <c r="E186" s="41" t="s">
        <v>16</v>
      </c>
      <c r="F186" s="41" t="s">
        <v>23</v>
      </c>
      <c r="G186" s="10" t="s">
        <v>17</v>
      </c>
      <c r="H186" s="41">
        <v>184</v>
      </c>
      <c r="I186" s="59" t="s">
        <v>23</v>
      </c>
      <c r="J186" s="10" t="s">
        <v>582</v>
      </c>
      <c r="K186" s="10" t="s">
        <v>583</v>
      </c>
      <c r="L186" s="41">
        <v>414</v>
      </c>
      <c r="M186" s="10" t="s">
        <v>584</v>
      </c>
      <c r="N186" s="10"/>
      <c r="O186" s="41" t="s">
        <v>2350</v>
      </c>
      <c r="P186" s="41">
        <f t="shared" si="2"/>
        <v>1</v>
      </c>
    </row>
    <row r="187" spans="1:16" ht="28.8" x14ac:dyDescent="0.3">
      <c r="A187" s="41">
        <v>235</v>
      </c>
      <c r="B187" s="41" t="s">
        <v>585</v>
      </c>
      <c r="C187" s="10" t="s">
        <v>136</v>
      </c>
      <c r="D187" s="58">
        <v>6747</v>
      </c>
      <c r="E187" s="41" t="s">
        <v>16</v>
      </c>
      <c r="F187" s="41" t="s">
        <v>23</v>
      </c>
      <c r="G187" s="10" t="s">
        <v>17</v>
      </c>
      <c r="H187" s="41">
        <v>185</v>
      </c>
      <c r="I187" s="59" t="s">
        <v>29</v>
      </c>
      <c r="J187" s="10" t="s">
        <v>586</v>
      </c>
      <c r="K187" s="10" t="s">
        <v>40</v>
      </c>
      <c r="L187" s="41">
        <v>667</v>
      </c>
      <c r="M187" s="10"/>
      <c r="N187" s="10"/>
      <c r="O187" s="41" t="s">
        <v>2350</v>
      </c>
      <c r="P187" s="41" t="str">
        <f t="shared" si="2"/>
        <v>0</v>
      </c>
    </row>
    <row r="188" spans="1:16" ht="28.8" x14ac:dyDescent="0.3">
      <c r="A188" s="41">
        <v>236</v>
      </c>
      <c r="B188" s="41" t="s">
        <v>587</v>
      </c>
      <c r="C188" s="10" t="s">
        <v>196</v>
      </c>
      <c r="D188" s="58">
        <v>6750</v>
      </c>
      <c r="E188" s="41" t="s">
        <v>16</v>
      </c>
      <c r="F188" s="41" t="s">
        <v>23</v>
      </c>
      <c r="G188" s="10" t="s">
        <v>17</v>
      </c>
      <c r="H188" s="41">
        <v>186</v>
      </c>
      <c r="I188" s="59" t="s">
        <v>23</v>
      </c>
      <c r="J188" s="10" t="s">
        <v>588</v>
      </c>
      <c r="K188" s="10" t="s">
        <v>589</v>
      </c>
      <c r="L188" s="41">
        <v>308</v>
      </c>
      <c r="M188" s="10" t="s">
        <v>139</v>
      </c>
      <c r="N188" s="10"/>
      <c r="O188" s="41" t="s">
        <v>2350</v>
      </c>
      <c r="P188" s="41">
        <f t="shared" si="2"/>
        <v>1</v>
      </c>
    </row>
    <row r="189" spans="1:16" ht="28.8" x14ac:dyDescent="0.3">
      <c r="A189" s="41">
        <v>237</v>
      </c>
      <c r="B189" s="41" t="s">
        <v>234</v>
      </c>
      <c r="C189" s="10" t="s">
        <v>590</v>
      </c>
      <c r="D189" s="58">
        <v>6750</v>
      </c>
      <c r="E189" s="41" t="s">
        <v>16</v>
      </c>
      <c r="F189" s="59" t="s">
        <v>29</v>
      </c>
      <c r="G189" s="10" t="s">
        <v>17</v>
      </c>
      <c r="H189" s="41">
        <v>187</v>
      </c>
      <c r="I189" s="59" t="s">
        <v>29</v>
      </c>
      <c r="J189" s="10" t="s">
        <v>116</v>
      </c>
      <c r="K189" s="62" t="s">
        <v>117</v>
      </c>
      <c r="L189" s="41"/>
      <c r="M189" s="10" t="s">
        <v>591</v>
      </c>
      <c r="N189" s="10"/>
      <c r="O189" s="41" t="s">
        <v>2350</v>
      </c>
      <c r="P189" s="41" t="b">
        <f t="shared" si="2"/>
        <v>0</v>
      </c>
    </row>
    <row r="190" spans="1:16" ht="28.8" x14ac:dyDescent="0.3">
      <c r="A190" s="41">
        <v>238</v>
      </c>
      <c r="B190" s="41" t="s">
        <v>592</v>
      </c>
      <c r="C190" s="10" t="s">
        <v>15</v>
      </c>
      <c r="D190" s="58">
        <v>6750</v>
      </c>
      <c r="E190" s="41" t="s">
        <v>16</v>
      </c>
      <c r="F190" s="59" t="s">
        <v>29</v>
      </c>
      <c r="G190" s="10" t="s">
        <v>17</v>
      </c>
      <c r="H190" s="41">
        <v>188</v>
      </c>
      <c r="I190" s="59" t="s">
        <v>29</v>
      </c>
      <c r="J190" s="10" t="s">
        <v>435</v>
      </c>
      <c r="K190" s="10" t="s">
        <v>212</v>
      </c>
      <c r="L190" s="41">
        <v>817</v>
      </c>
      <c r="M190" s="10"/>
      <c r="N190" s="10"/>
      <c r="O190" s="41" t="s">
        <v>2350</v>
      </c>
      <c r="P190" s="41" t="b">
        <f t="shared" si="2"/>
        <v>0</v>
      </c>
    </row>
    <row r="191" spans="1:16" ht="28.8" x14ac:dyDescent="0.3">
      <c r="A191" s="41">
        <v>239</v>
      </c>
      <c r="B191" s="41" t="s">
        <v>593</v>
      </c>
      <c r="C191" s="10" t="s">
        <v>15</v>
      </c>
      <c r="D191" s="58">
        <v>6751</v>
      </c>
      <c r="E191" s="41" t="s">
        <v>16</v>
      </c>
      <c r="F191" s="59" t="s">
        <v>29</v>
      </c>
      <c r="G191" s="10" t="s">
        <v>17</v>
      </c>
      <c r="H191" s="41">
        <v>189</v>
      </c>
      <c r="I191" s="59" t="s">
        <v>29</v>
      </c>
      <c r="J191" s="10" t="s">
        <v>132</v>
      </c>
      <c r="K191" s="10" t="s">
        <v>149</v>
      </c>
      <c r="L191" s="41">
        <v>2290</v>
      </c>
      <c r="M191" s="10" t="s">
        <v>371</v>
      </c>
      <c r="N191" s="10"/>
      <c r="O191" s="41" t="s">
        <v>2350</v>
      </c>
      <c r="P191" s="41" t="b">
        <f t="shared" si="2"/>
        <v>0</v>
      </c>
    </row>
    <row r="192" spans="1:16" ht="28.8" x14ac:dyDescent="0.3">
      <c r="A192" s="41">
        <v>240</v>
      </c>
      <c r="B192" s="41" t="s">
        <v>594</v>
      </c>
      <c r="C192" s="10" t="s">
        <v>110</v>
      </c>
      <c r="D192" s="58">
        <v>6751</v>
      </c>
      <c r="E192" s="41" t="s">
        <v>16</v>
      </c>
      <c r="F192" s="41" t="s">
        <v>23</v>
      </c>
      <c r="G192" s="10" t="s">
        <v>17</v>
      </c>
      <c r="H192" s="41">
        <v>190</v>
      </c>
      <c r="I192" s="59" t="s">
        <v>23</v>
      </c>
      <c r="J192" s="10" t="s">
        <v>201</v>
      </c>
      <c r="K192" s="10" t="s">
        <v>595</v>
      </c>
      <c r="L192" s="41"/>
      <c r="M192" s="10" t="s">
        <v>596</v>
      </c>
      <c r="N192" s="10"/>
      <c r="O192" s="41" t="s">
        <v>2350</v>
      </c>
      <c r="P192" s="41">
        <f t="shared" si="2"/>
        <v>1</v>
      </c>
    </row>
    <row r="193" spans="1:18" ht="28.8" x14ac:dyDescent="0.3">
      <c r="A193" s="41">
        <v>241</v>
      </c>
      <c r="B193" s="41" t="s">
        <v>597</v>
      </c>
      <c r="C193" s="10" t="s">
        <v>136</v>
      </c>
      <c r="D193" s="58">
        <v>6751</v>
      </c>
      <c r="E193" s="41" t="s">
        <v>16</v>
      </c>
      <c r="F193" s="66" t="s">
        <v>23</v>
      </c>
      <c r="G193" s="10" t="s">
        <v>17</v>
      </c>
      <c r="H193" s="41">
        <v>191</v>
      </c>
      <c r="I193" s="59" t="s">
        <v>29</v>
      </c>
      <c r="J193" s="10" t="s">
        <v>598</v>
      </c>
      <c r="K193" s="10" t="s">
        <v>599</v>
      </c>
      <c r="L193" s="41">
        <v>809</v>
      </c>
      <c r="M193" s="10"/>
      <c r="N193" s="10"/>
      <c r="O193" s="41" t="s">
        <v>2350</v>
      </c>
      <c r="P193" s="41" t="str">
        <f t="shared" si="2"/>
        <v>0</v>
      </c>
    </row>
    <row r="194" spans="1:18" ht="52.8" x14ac:dyDescent="0.3">
      <c r="A194" s="66">
        <v>242</v>
      </c>
      <c r="B194" s="66" t="s">
        <v>600</v>
      </c>
      <c r="C194" s="67"/>
      <c r="D194" s="68">
        <v>6753</v>
      </c>
      <c r="E194" s="66" t="s">
        <v>601</v>
      </c>
      <c r="F194" s="66" t="s">
        <v>23</v>
      </c>
      <c r="G194" s="67" t="s">
        <v>602</v>
      </c>
      <c r="H194" s="41">
        <v>192</v>
      </c>
      <c r="I194" s="59" t="s">
        <v>23</v>
      </c>
      <c r="J194" s="67" t="s">
        <v>603</v>
      </c>
      <c r="K194" s="67" t="s">
        <v>564</v>
      </c>
      <c r="L194" s="66"/>
      <c r="M194" s="67" t="s">
        <v>2906</v>
      </c>
      <c r="N194" s="10"/>
      <c r="O194" s="41" t="s">
        <v>2350</v>
      </c>
      <c r="P194" s="41">
        <f t="shared" si="2"/>
        <v>1</v>
      </c>
    </row>
    <row r="195" spans="1:18" s="14" customFormat="1" ht="28.8" x14ac:dyDescent="0.3">
      <c r="A195" s="41">
        <v>243</v>
      </c>
      <c r="B195" s="41" t="s">
        <v>604</v>
      </c>
      <c r="C195" s="10" t="s">
        <v>324</v>
      </c>
      <c r="D195" s="58">
        <v>6754</v>
      </c>
      <c r="E195" s="41" t="s">
        <v>16</v>
      </c>
      <c r="F195" s="41" t="s">
        <v>23</v>
      </c>
      <c r="G195" s="10" t="s">
        <v>17</v>
      </c>
      <c r="H195" s="41">
        <v>193</v>
      </c>
      <c r="I195" s="59" t="s">
        <v>23</v>
      </c>
      <c r="J195" s="10" t="s">
        <v>132</v>
      </c>
      <c r="K195" s="10" t="s">
        <v>149</v>
      </c>
      <c r="L195" s="41">
        <v>159</v>
      </c>
      <c r="M195" s="10"/>
      <c r="N195" s="67"/>
      <c r="O195" s="66" t="s">
        <v>2350</v>
      </c>
      <c r="P195" s="41">
        <f t="shared" si="2"/>
        <v>1</v>
      </c>
      <c r="Q195"/>
    </row>
    <row r="196" spans="1:18" s="14" customFormat="1" ht="28.8" x14ac:dyDescent="0.3">
      <c r="A196" s="41">
        <v>245</v>
      </c>
      <c r="B196" s="41" t="s">
        <v>605</v>
      </c>
      <c r="C196" s="10" t="s">
        <v>110</v>
      </c>
      <c r="D196" s="58">
        <v>6756</v>
      </c>
      <c r="E196" s="41" t="s">
        <v>16</v>
      </c>
      <c r="F196" s="41" t="s">
        <v>23</v>
      </c>
      <c r="G196" s="10" t="s">
        <v>17</v>
      </c>
      <c r="H196" s="41">
        <v>194</v>
      </c>
      <c r="I196" s="59" t="s">
        <v>23</v>
      </c>
      <c r="J196" s="10" t="s">
        <v>534</v>
      </c>
      <c r="K196" s="10" t="s">
        <v>263</v>
      </c>
      <c r="L196" s="41">
        <v>1226</v>
      </c>
      <c r="M196" s="10"/>
      <c r="N196" s="67"/>
      <c r="O196" s="66" t="s">
        <v>2350</v>
      </c>
      <c r="P196" s="41">
        <f t="shared" si="2"/>
        <v>1</v>
      </c>
      <c r="Q196"/>
    </row>
    <row r="197" spans="1:18" ht="28.8" x14ac:dyDescent="0.3">
      <c r="A197" s="41">
        <v>246</v>
      </c>
      <c r="B197" s="41" t="s">
        <v>874</v>
      </c>
      <c r="C197" s="10" t="s">
        <v>2904</v>
      </c>
      <c r="D197" s="10" t="s">
        <v>873</v>
      </c>
      <c r="E197" s="41" t="s">
        <v>16</v>
      </c>
      <c r="F197" s="59" t="s">
        <v>29</v>
      </c>
      <c r="G197" s="10" t="s">
        <v>17</v>
      </c>
      <c r="H197" s="41">
        <f t="shared" ref="H197:H228" si="3">H196+1</f>
        <v>195</v>
      </c>
      <c r="I197" s="59" t="s">
        <v>29</v>
      </c>
      <c r="J197" s="10" t="s">
        <v>2903</v>
      </c>
      <c r="K197" s="69" t="s">
        <v>877</v>
      </c>
      <c r="L197" s="59" t="s">
        <v>877</v>
      </c>
      <c r="M197" s="67" t="s">
        <v>2905</v>
      </c>
      <c r="N197" s="10"/>
      <c r="O197" s="41" t="s">
        <v>2350</v>
      </c>
      <c r="P197" s="41" t="b">
        <f t="shared" si="2"/>
        <v>0</v>
      </c>
    </row>
    <row r="198" spans="1:18" ht="57.6" x14ac:dyDescent="0.3">
      <c r="A198" s="41">
        <v>248</v>
      </c>
      <c r="B198" s="41" t="s">
        <v>872</v>
      </c>
      <c r="C198" s="10" t="s">
        <v>635</v>
      </c>
      <c r="D198" s="10" t="s">
        <v>873</v>
      </c>
      <c r="E198" s="41" t="s">
        <v>16</v>
      </c>
      <c r="F198" s="41" t="s">
        <v>23</v>
      </c>
      <c r="G198" s="10" t="s">
        <v>17</v>
      </c>
      <c r="H198" s="41">
        <f t="shared" si="3"/>
        <v>196</v>
      </c>
      <c r="I198" s="59" t="s">
        <v>23</v>
      </c>
      <c r="J198" s="10" t="s">
        <v>1275</v>
      </c>
      <c r="K198" s="69" t="s">
        <v>877</v>
      </c>
      <c r="L198" s="59" t="s">
        <v>877</v>
      </c>
      <c r="M198" s="67"/>
      <c r="N198" s="10"/>
      <c r="O198" s="41" t="s">
        <v>2350</v>
      </c>
      <c r="P198" s="41">
        <f t="shared" ref="P198:P261" si="4">IF(F198="oui",IF(I198="oui",1,"0"))</f>
        <v>1</v>
      </c>
      <c r="R198" s="10" t="s">
        <v>4027</v>
      </c>
    </row>
    <row r="199" spans="1:18" ht="57.6" x14ac:dyDescent="0.3">
      <c r="A199" s="41">
        <v>249</v>
      </c>
      <c r="B199" s="41" t="s">
        <v>870</v>
      </c>
      <c r="C199" s="10" t="s">
        <v>241</v>
      </c>
      <c r="D199" s="10" t="s">
        <v>871</v>
      </c>
      <c r="E199" s="41" t="s">
        <v>16</v>
      </c>
      <c r="F199" s="41" t="s">
        <v>23</v>
      </c>
      <c r="G199" s="10" t="s">
        <v>17</v>
      </c>
      <c r="H199" s="41">
        <f t="shared" si="3"/>
        <v>197</v>
      </c>
      <c r="I199" s="59" t="s">
        <v>29</v>
      </c>
      <c r="J199" s="10" t="s">
        <v>882</v>
      </c>
      <c r="K199" s="10" t="s">
        <v>883</v>
      </c>
      <c r="L199" s="10">
        <v>1967</v>
      </c>
      <c r="M199" s="67"/>
      <c r="N199" s="10"/>
      <c r="O199" s="41" t="s">
        <v>2350</v>
      </c>
      <c r="P199" s="41" t="str">
        <f t="shared" si="4"/>
        <v>0</v>
      </c>
    </row>
    <row r="200" spans="1:18" ht="57.6" x14ac:dyDescent="0.3">
      <c r="A200" s="41">
        <v>250</v>
      </c>
      <c r="B200" s="41" t="s">
        <v>867</v>
      </c>
      <c r="C200" s="10" t="s">
        <v>868</v>
      </c>
      <c r="D200" s="10" t="s">
        <v>869</v>
      </c>
      <c r="E200" s="41" t="s">
        <v>16</v>
      </c>
      <c r="F200" s="41" t="s">
        <v>23</v>
      </c>
      <c r="G200" s="10" t="s">
        <v>17</v>
      </c>
      <c r="H200" s="41">
        <f t="shared" si="3"/>
        <v>198</v>
      </c>
      <c r="I200" s="59" t="s">
        <v>23</v>
      </c>
      <c r="J200" s="10" t="s">
        <v>923</v>
      </c>
      <c r="K200" s="69" t="s">
        <v>877</v>
      </c>
      <c r="L200" s="59" t="s">
        <v>877</v>
      </c>
      <c r="M200" s="67" t="s">
        <v>799</v>
      </c>
      <c r="N200" s="10"/>
      <c r="O200" s="41" t="s">
        <v>2350</v>
      </c>
      <c r="P200" s="41">
        <f t="shared" si="4"/>
        <v>1</v>
      </c>
    </row>
    <row r="201" spans="1:18" ht="57.6" x14ac:dyDescent="0.3">
      <c r="A201" s="41">
        <v>252</v>
      </c>
      <c r="B201" s="41" t="s">
        <v>2901</v>
      </c>
      <c r="C201" s="10" t="s">
        <v>866</v>
      </c>
      <c r="D201" s="10" t="s">
        <v>865</v>
      </c>
      <c r="E201" s="41" t="s">
        <v>16</v>
      </c>
      <c r="F201" s="10" t="s">
        <v>23</v>
      </c>
      <c r="G201" s="10" t="s">
        <v>17</v>
      </c>
      <c r="H201" s="41">
        <f t="shared" si="3"/>
        <v>199</v>
      </c>
      <c r="I201" s="59" t="s">
        <v>29</v>
      </c>
      <c r="J201" s="10" t="s">
        <v>931</v>
      </c>
      <c r="K201" s="69" t="s">
        <v>877</v>
      </c>
      <c r="L201" s="59" t="s">
        <v>877</v>
      </c>
      <c r="M201" s="67"/>
      <c r="N201" s="10"/>
      <c r="O201" s="41" t="s">
        <v>2350</v>
      </c>
      <c r="P201" s="41" t="str">
        <f t="shared" si="4"/>
        <v>0</v>
      </c>
    </row>
    <row r="202" spans="1:18" ht="28.8" x14ac:dyDescent="0.3">
      <c r="A202" s="41">
        <v>253</v>
      </c>
      <c r="B202" s="41" t="s">
        <v>864</v>
      </c>
      <c r="C202" s="10" t="s">
        <v>635</v>
      </c>
      <c r="D202" s="10" t="s">
        <v>865</v>
      </c>
      <c r="E202" s="41" t="s">
        <v>16</v>
      </c>
      <c r="F202" s="10" t="s">
        <v>23</v>
      </c>
      <c r="G202" s="10" t="s">
        <v>17</v>
      </c>
      <c r="H202" s="41">
        <f t="shared" si="3"/>
        <v>200</v>
      </c>
      <c r="I202" s="59" t="s">
        <v>29</v>
      </c>
      <c r="J202" s="10" t="s">
        <v>2900</v>
      </c>
      <c r="K202" s="69" t="s">
        <v>877</v>
      </c>
      <c r="L202" s="59" t="s">
        <v>877</v>
      </c>
      <c r="M202" s="67"/>
      <c r="N202" s="10"/>
      <c r="O202" s="41" t="s">
        <v>2350</v>
      </c>
      <c r="P202" s="41" t="str">
        <f t="shared" si="4"/>
        <v>0</v>
      </c>
    </row>
    <row r="203" spans="1:18" ht="28.8" x14ac:dyDescent="0.3">
      <c r="A203" s="41">
        <v>254</v>
      </c>
      <c r="B203" s="41" t="s">
        <v>861</v>
      </c>
      <c r="C203" s="10" t="s">
        <v>862</v>
      </c>
      <c r="D203" s="10" t="s">
        <v>863</v>
      </c>
      <c r="E203" s="41" t="s">
        <v>16</v>
      </c>
      <c r="F203" s="10" t="s">
        <v>23</v>
      </c>
      <c r="G203" s="10" t="s">
        <v>17</v>
      </c>
      <c r="H203" s="41">
        <f t="shared" si="3"/>
        <v>201</v>
      </c>
      <c r="I203" s="59" t="s">
        <v>23</v>
      </c>
      <c r="J203" s="10" t="s">
        <v>2902</v>
      </c>
      <c r="K203" s="69" t="s">
        <v>877</v>
      </c>
      <c r="L203" s="59" t="s">
        <v>877</v>
      </c>
      <c r="M203" s="67"/>
      <c r="N203" s="10"/>
      <c r="O203" s="41" t="s">
        <v>2350</v>
      </c>
      <c r="P203" s="41">
        <f t="shared" si="4"/>
        <v>1</v>
      </c>
    </row>
    <row r="204" spans="1:18" ht="28.8" x14ac:dyDescent="0.3">
      <c r="A204" s="41">
        <v>255</v>
      </c>
      <c r="B204" s="41" t="s">
        <v>860</v>
      </c>
      <c r="C204" s="10" t="s">
        <v>79</v>
      </c>
      <c r="D204" s="10" t="s">
        <v>858</v>
      </c>
      <c r="E204" s="41" t="s">
        <v>16</v>
      </c>
      <c r="F204" s="10" t="s">
        <v>23</v>
      </c>
      <c r="G204" s="10" t="s">
        <v>17</v>
      </c>
      <c r="H204" s="41">
        <f t="shared" si="3"/>
        <v>202</v>
      </c>
      <c r="I204" s="59" t="s">
        <v>29</v>
      </c>
      <c r="J204" s="10" t="s">
        <v>1568</v>
      </c>
      <c r="K204" s="10" t="s">
        <v>884</v>
      </c>
      <c r="L204" s="10">
        <v>1389</v>
      </c>
      <c r="M204" s="67"/>
      <c r="N204" s="10"/>
      <c r="O204" s="41" t="s">
        <v>2350</v>
      </c>
      <c r="P204" s="41" t="str">
        <f t="shared" si="4"/>
        <v>0</v>
      </c>
    </row>
    <row r="205" spans="1:18" ht="28.8" x14ac:dyDescent="0.3">
      <c r="A205" s="41">
        <v>256</v>
      </c>
      <c r="B205" s="41" t="s">
        <v>859</v>
      </c>
      <c r="C205" s="10" t="s">
        <v>324</v>
      </c>
      <c r="D205" s="10" t="s">
        <v>858</v>
      </c>
      <c r="E205" s="41" t="s">
        <v>16</v>
      </c>
      <c r="F205" s="10" t="s">
        <v>23</v>
      </c>
      <c r="G205" s="10" t="s">
        <v>17</v>
      </c>
      <c r="H205" s="41">
        <f t="shared" si="3"/>
        <v>203</v>
      </c>
      <c r="I205" s="59" t="s">
        <v>23</v>
      </c>
      <c r="J205" s="10" t="s">
        <v>885</v>
      </c>
      <c r="K205" s="10" t="s">
        <v>886</v>
      </c>
      <c r="L205" s="10">
        <v>48</v>
      </c>
      <c r="M205" s="67"/>
      <c r="N205" s="10"/>
      <c r="O205" s="41" t="s">
        <v>2350</v>
      </c>
      <c r="P205" s="41">
        <f t="shared" si="4"/>
        <v>1</v>
      </c>
    </row>
    <row r="206" spans="1:18" ht="43.2" x14ac:dyDescent="0.3">
      <c r="A206" s="41">
        <v>257</v>
      </c>
      <c r="B206" s="41" t="s">
        <v>856</v>
      </c>
      <c r="C206" s="10" t="s">
        <v>857</v>
      </c>
      <c r="D206" s="10" t="s">
        <v>858</v>
      </c>
      <c r="E206" s="41" t="s">
        <v>16</v>
      </c>
      <c r="F206" s="59" t="s">
        <v>29</v>
      </c>
      <c r="G206" s="10" t="s">
        <v>17</v>
      </c>
      <c r="H206" s="41">
        <f t="shared" si="3"/>
        <v>204</v>
      </c>
      <c r="I206" s="59" t="s">
        <v>29</v>
      </c>
      <c r="J206" s="10" t="s">
        <v>2898</v>
      </c>
      <c r="K206" s="69" t="s">
        <v>877</v>
      </c>
      <c r="L206" s="59" t="s">
        <v>877</v>
      </c>
      <c r="M206" s="67" t="s">
        <v>2899</v>
      </c>
      <c r="N206" s="10"/>
      <c r="O206" s="41" t="s">
        <v>2350</v>
      </c>
      <c r="P206" s="41" t="b">
        <f t="shared" si="4"/>
        <v>0</v>
      </c>
    </row>
    <row r="207" spans="1:18" ht="28.8" x14ac:dyDescent="0.3">
      <c r="A207" s="41">
        <v>258</v>
      </c>
      <c r="B207" s="41" t="s">
        <v>855</v>
      </c>
      <c r="C207" s="10" t="s">
        <v>38</v>
      </c>
      <c r="D207" s="10" t="s">
        <v>854</v>
      </c>
      <c r="E207" s="41" t="s">
        <v>16</v>
      </c>
      <c r="F207" s="10" t="s">
        <v>23</v>
      </c>
      <c r="G207" s="10" t="s">
        <v>17</v>
      </c>
      <c r="H207" s="41">
        <f t="shared" si="3"/>
        <v>205</v>
      </c>
      <c r="I207" s="59" t="s">
        <v>23</v>
      </c>
      <c r="J207" s="10" t="s">
        <v>1677</v>
      </c>
      <c r="K207" s="69" t="s">
        <v>877</v>
      </c>
      <c r="L207" s="59" t="s">
        <v>877</v>
      </c>
      <c r="M207" s="67"/>
      <c r="N207" s="10"/>
      <c r="O207" s="41" t="s">
        <v>2350</v>
      </c>
      <c r="P207" s="41">
        <f t="shared" si="4"/>
        <v>1</v>
      </c>
    </row>
    <row r="208" spans="1:18" ht="28.8" x14ac:dyDescent="0.3">
      <c r="A208" s="41">
        <v>260</v>
      </c>
      <c r="B208" s="41" t="s">
        <v>853</v>
      </c>
      <c r="C208" s="10" t="s">
        <v>15</v>
      </c>
      <c r="D208" s="10" t="s">
        <v>854</v>
      </c>
      <c r="E208" s="41" t="s">
        <v>16</v>
      </c>
      <c r="F208" s="10" t="s">
        <v>23</v>
      </c>
      <c r="G208" s="10" t="s">
        <v>17</v>
      </c>
      <c r="H208" s="41">
        <f t="shared" si="3"/>
        <v>206</v>
      </c>
      <c r="I208" s="59" t="s">
        <v>29</v>
      </c>
      <c r="J208" s="10" t="s">
        <v>2897</v>
      </c>
      <c r="K208" s="69" t="s">
        <v>877</v>
      </c>
      <c r="L208" s="59" t="s">
        <v>877</v>
      </c>
      <c r="M208" s="67"/>
      <c r="N208" s="10"/>
      <c r="O208" s="41" t="s">
        <v>2350</v>
      </c>
      <c r="P208" s="41" t="str">
        <f t="shared" si="4"/>
        <v>0</v>
      </c>
    </row>
    <row r="209" spans="1:16" ht="57.6" x14ac:dyDescent="0.3">
      <c r="A209" s="41">
        <v>261</v>
      </c>
      <c r="B209" s="41" t="s">
        <v>852</v>
      </c>
      <c r="C209" s="10" t="s">
        <v>42</v>
      </c>
      <c r="D209" s="10" t="s">
        <v>850</v>
      </c>
      <c r="E209" s="41" t="s">
        <v>16</v>
      </c>
      <c r="F209" s="10" t="s">
        <v>23</v>
      </c>
      <c r="G209" s="10" t="s">
        <v>17</v>
      </c>
      <c r="H209" s="41">
        <f t="shared" si="3"/>
        <v>207</v>
      </c>
      <c r="I209" s="59" t="s">
        <v>29</v>
      </c>
      <c r="J209" s="10" t="s">
        <v>947</v>
      </c>
      <c r="K209" s="69" t="s">
        <v>877</v>
      </c>
      <c r="L209" s="59" t="s">
        <v>877</v>
      </c>
      <c r="M209" s="67"/>
      <c r="N209" s="10"/>
      <c r="O209" s="41" t="s">
        <v>2350</v>
      </c>
      <c r="P209" s="41" t="str">
        <f t="shared" si="4"/>
        <v>0</v>
      </c>
    </row>
    <row r="210" spans="1:16" ht="28.8" x14ac:dyDescent="0.3">
      <c r="A210" s="41">
        <v>262</v>
      </c>
      <c r="B210" s="41" t="s">
        <v>851</v>
      </c>
      <c r="C210" s="10" t="s">
        <v>270</v>
      </c>
      <c r="D210" s="10" t="s">
        <v>850</v>
      </c>
      <c r="E210" s="41" t="s">
        <v>16</v>
      </c>
      <c r="F210" s="10" t="s">
        <v>23</v>
      </c>
      <c r="G210" s="10" t="s">
        <v>17</v>
      </c>
      <c r="H210" s="41">
        <f t="shared" si="3"/>
        <v>208</v>
      </c>
      <c r="I210" s="59" t="s">
        <v>29</v>
      </c>
      <c r="J210" s="10" t="s">
        <v>888</v>
      </c>
      <c r="K210" s="10" t="s">
        <v>887</v>
      </c>
      <c r="L210" s="10">
        <v>505</v>
      </c>
      <c r="M210" s="67"/>
      <c r="N210" s="10"/>
      <c r="O210" s="41" t="s">
        <v>2350</v>
      </c>
      <c r="P210" s="41" t="str">
        <f t="shared" si="4"/>
        <v>0</v>
      </c>
    </row>
    <row r="211" spans="1:16" ht="43.2" x14ac:dyDescent="0.3">
      <c r="A211" s="41">
        <v>263</v>
      </c>
      <c r="B211" s="41" t="s">
        <v>849</v>
      </c>
      <c r="C211" s="10" t="s">
        <v>94</v>
      </c>
      <c r="D211" s="10" t="s">
        <v>850</v>
      </c>
      <c r="E211" s="41" t="s">
        <v>16</v>
      </c>
      <c r="F211" s="10" t="s">
        <v>29</v>
      </c>
      <c r="G211" s="10" t="s">
        <v>17</v>
      </c>
      <c r="H211" s="41">
        <f t="shared" si="3"/>
        <v>209</v>
      </c>
      <c r="I211" s="59" t="s">
        <v>29</v>
      </c>
      <c r="J211" s="10" t="s">
        <v>889</v>
      </c>
      <c r="K211" s="10" t="s">
        <v>186</v>
      </c>
      <c r="L211" s="10">
        <v>286</v>
      </c>
      <c r="M211" s="67"/>
      <c r="N211" s="10"/>
      <c r="O211" s="41" t="s">
        <v>2350</v>
      </c>
      <c r="P211" s="41" t="b">
        <f t="shared" si="4"/>
        <v>0</v>
      </c>
    </row>
    <row r="212" spans="1:16" ht="43.2" x14ac:dyDescent="0.3">
      <c r="A212" s="41">
        <v>264</v>
      </c>
      <c r="B212" s="41" t="s">
        <v>847</v>
      </c>
      <c r="C212" s="10" t="s">
        <v>79</v>
      </c>
      <c r="D212" s="10" t="s">
        <v>848</v>
      </c>
      <c r="E212" s="41" t="s">
        <v>16</v>
      </c>
      <c r="F212" s="10" t="s">
        <v>23</v>
      </c>
      <c r="G212" s="10" t="s">
        <v>17</v>
      </c>
      <c r="H212" s="41">
        <f t="shared" si="3"/>
        <v>210</v>
      </c>
      <c r="I212" s="59" t="s">
        <v>23</v>
      </c>
      <c r="J212" s="10" t="s">
        <v>890</v>
      </c>
      <c r="K212" s="10" t="s">
        <v>891</v>
      </c>
      <c r="L212" s="10">
        <v>1550</v>
      </c>
      <c r="M212" s="67"/>
      <c r="N212" s="10"/>
      <c r="O212" s="41" t="s">
        <v>2350</v>
      </c>
      <c r="P212" s="41">
        <f t="shared" si="4"/>
        <v>1</v>
      </c>
    </row>
    <row r="213" spans="1:16" ht="43.2" x14ac:dyDescent="0.3">
      <c r="A213" s="41">
        <v>265</v>
      </c>
      <c r="B213" s="41" t="s">
        <v>846</v>
      </c>
      <c r="C213" s="10" t="s">
        <v>115</v>
      </c>
      <c r="D213" s="10" t="s">
        <v>844</v>
      </c>
      <c r="E213" s="41" t="s">
        <v>16</v>
      </c>
      <c r="F213" s="10" t="s">
        <v>23</v>
      </c>
      <c r="G213" s="10" t="s">
        <v>17</v>
      </c>
      <c r="H213" s="41">
        <f t="shared" si="3"/>
        <v>211</v>
      </c>
      <c r="I213" s="59" t="s">
        <v>29</v>
      </c>
      <c r="J213" s="10" t="s">
        <v>892</v>
      </c>
      <c r="K213" s="10" t="s">
        <v>887</v>
      </c>
      <c r="L213" s="10">
        <v>602</v>
      </c>
      <c r="M213" s="67"/>
      <c r="N213" s="10"/>
      <c r="O213" s="41" t="s">
        <v>2350</v>
      </c>
      <c r="P213" s="41" t="str">
        <f t="shared" si="4"/>
        <v>0</v>
      </c>
    </row>
    <row r="214" spans="1:16" ht="57.6" x14ac:dyDescent="0.3">
      <c r="A214" s="41">
        <v>266</v>
      </c>
      <c r="B214" s="41" t="s">
        <v>369</v>
      </c>
      <c r="C214" s="10" t="s">
        <v>121</v>
      </c>
      <c r="D214" s="10" t="s">
        <v>844</v>
      </c>
      <c r="E214" s="41" t="s">
        <v>16</v>
      </c>
      <c r="F214" s="10" t="s">
        <v>23</v>
      </c>
      <c r="G214" s="10" t="s">
        <v>17</v>
      </c>
      <c r="H214" s="41">
        <f t="shared" si="3"/>
        <v>212</v>
      </c>
      <c r="I214" s="59" t="s">
        <v>23</v>
      </c>
      <c r="J214" s="10" t="s">
        <v>893</v>
      </c>
      <c r="K214" s="10" t="s">
        <v>894</v>
      </c>
      <c r="L214" s="10">
        <v>801</v>
      </c>
      <c r="M214" s="67"/>
      <c r="N214" s="10"/>
      <c r="O214" s="41" t="s">
        <v>2350</v>
      </c>
      <c r="P214" s="41">
        <f t="shared" si="4"/>
        <v>1</v>
      </c>
    </row>
    <row r="215" spans="1:16" ht="57.6" x14ac:dyDescent="0.3">
      <c r="A215" s="41">
        <v>267</v>
      </c>
      <c r="B215" s="41" t="s">
        <v>2896</v>
      </c>
      <c r="C215" s="10" t="s">
        <v>845</v>
      </c>
      <c r="D215" s="10" t="s">
        <v>844</v>
      </c>
      <c r="E215" s="41" t="s">
        <v>16</v>
      </c>
      <c r="F215" s="10" t="s">
        <v>23</v>
      </c>
      <c r="G215" s="10" t="s">
        <v>17</v>
      </c>
      <c r="H215" s="41">
        <f t="shared" si="3"/>
        <v>213</v>
      </c>
      <c r="I215" s="59" t="s">
        <v>29</v>
      </c>
      <c r="J215" s="10" t="s">
        <v>1012</v>
      </c>
      <c r="K215" s="69" t="s">
        <v>877</v>
      </c>
      <c r="L215" s="59" t="s">
        <v>877</v>
      </c>
      <c r="M215" s="67"/>
      <c r="N215" s="10"/>
      <c r="O215" s="41" t="s">
        <v>2350</v>
      </c>
      <c r="P215" s="41" t="str">
        <f t="shared" si="4"/>
        <v>0</v>
      </c>
    </row>
    <row r="216" spans="1:16" ht="43.2" x14ac:dyDescent="0.3">
      <c r="A216" s="41">
        <v>268</v>
      </c>
      <c r="B216" s="41" t="s">
        <v>466</v>
      </c>
      <c r="C216" s="10" t="s">
        <v>38</v>
      </c>
      <c r="D216" s="10" t="s">
        <v>844</v>
      </c>
      <c r="E216" s="41" t="s">
        <v>16</v>
      </c>
      <c r="F216" s="10" t="s">
        <v>23</v>
      </c>
      <c r="G216" s="10" t="s">
        <v>17</v>
      </c>
      <c r="H216" s="41">
        <f t="shared" si="3"/>
        <v>214</v>
      </c>
      <c r="I216" s="59" t="s">
        <v>29</v>
      </c>
      <c r="J216" s="10" t="s">
        <v>895</v>
      </c>
      <c r="K216" s="10" t="s">
        <v>896</v>
      </c>
      <c r="L216" s="10">
        <v>2491</v>
      </c>
      <c r="M216" s="67"/>
      <c r="N216" s="10"/>
      <c r="O216" s="41" t="s">
        <v>2350</v>
      </c>
      <c r="P216" s="41" t="str">
        <f t="shared" si="4"/>
        <v>0</v>
      </c>
    </row>
    <row r="217" spans="1:16" ht="52.8" x14ac:dyDescent="0.3">
      <c r="A217" s="41">
        <v>269</v>
      </c>
      <c r="B217" s="41" t="s">
        <v>842</v>
      </c>
      <c r="C217" s="10" t="s">
        <v>232</v>
      </c>
      <c r="D217" s="10" t="s">
        <v>843</v>
      </c>
      <c r="E217" s="41" t="s">
        <v>16</v>
      </c>
      <c r="F217" s="59" t="s">
        <v>29</v>
      </c>
      <c r="G217" s="10" t="s">
        <v>17</v>
      </c>
      <c r="H217" s="41">
        <f t="shared" si="3"/>
        <v>215</v>
      </c>
      <c r="I217" s="59" t="s">
        <v>23</v>
      </c>
      <c r="J217" s="10" t="s">
        <v>897</v>
      </c>
      <c r="K217" s="10" t="s">
        <v>898</v>
      </c>
      <c r="L217" s="10">
        <v>2360</v>
      </c>
      <c r="M217" s="67" t="s">
        <v>2895</v>
      </c>
      <c r="N217" s="10"/>
      <c r="O217" s="41" t="s">
        <v>2350</v>
      </c>
      <c r="P217" s="41" t="b">
        <f t="shared" si="4"/>
        <v>0</v>
      </c>
    </row>
    <row r="218" spans="1:16" ht="43.2" x14ac:dyDescent="0.3">
      <c r="A218" s="41">
        <v>271</v>
      </c>
      <c r="B218" s="41" t="s">
        <v>841</v>
      </c>
      <c r="C218" s="10" t="s">
        <v>115</v>
      </c>
      <c r="D218" s="10" t="s">
        <v>838</v>
      </c>
      <c r="E218" s="41" t="s">
        <v>16</v>
      </c>
      <c r="F218" s="10" t="s">
        <v>23</v>
      </c>
      <c r="G218" s="10" t="s">
        <v>17</v>
      </c>
      <c r="H218" s="41">
        <f t="shared" si="3"/>
        <v>216</v>
      </c>
      <c r="I218" s="59" t="s">
        <v>23</v>
      </c>
      <c r="J218" s="10" t="s">
        <v>899</v>
      </c>
      <c r="K218" s="10" t="s">
        <v>67</v>
      </c>
      <c r="L218" s="10">
        <v>217</v>
      </c>
      <c r="M218" s="67"/>
      <c r="N218" s="10"/>
      <c r="O218" s="41" t="s">
        <v>2350</v>
      </c>
      <c r="P218" s="41">
        <f t="shared" si="4"/>
        <v>1</v>
      </c>
    </row>
    <row r="219" spans="1:16" ht="43.2" x14ac:dyDescent="0.3">
      <c r="A219" s="41">
        <v>272</v>
      </c>
      <c r="B219" s="41" t="s">
        <v>839</v>
      </c>
      <c r="C219" s="10" t="s">
        <v>820</v>
      </c>
      <c r="D219" s="10" t="s">
        <v>840</v>
      </c>
      <c r="E219" s="41" t="s">
        <v>16</v>
      </c>
      <c r="F219" s="10" t="s">
        <v>23</v>
      </c>
      <c r="G219" s="10" t="s">
        <v>17</v>
      </c>
      <c r="H219" s="41">
        <f t="shared" si="3"/>
        <v>217</v>
      </c>
      <c r="I219" s="59" t="s">
        <v>23</v>
      </c>
      <c r="J219" s="10" t="s">
        <v>900</v>
      </c>
      <c r="K219" s="10" t="s">
        <v>901</v>
      </c>
      <c r="L219" s="10">
        <v>1704</v>
      </c>
      <c r="M219" s="67"/>
      <c r="N219" s="10"/>
      <c r="O219" s="41" t="s">
        <v>2350</v>
      </c>
      <c r="P219" s="41">
        <f t="shared" si="4"/>
        <v>1</v>
      </c>
    </row>
    <row r="220" spans="1:16" ht="28.8" x14ac:dyDescent="0.3">
      <c r="A220" s="41">
        <v>276</v>
      </c>
      <c r="B220" s="41" t="s">
        <v>2894</v>
      </c>
      <c r="C220" s="10" t="s">
        <v>804</v>
      </c>
      <c r="D220" s="10" t="s">
        <v>838</v>
      </c>
      <c r="E220" s="41" t="s">
        <v>16</v>
      </c>
      <c r="F220" s="10" t="s">
        <v>23</v>
      </c>
      <c r="G220" s="10" t="s">
        <v>17</v>
      </c>
      <c r="H220" s="41">
        <f t="shared" si="3"/>
        <v>218</v>
      </c>
      <c r="I220" s="59" t="s">
        <v>23</v>
      </c>
      <c r="J220" s="10" t="s">
        <v>2893</v>
      </c>
      <c r="K220" s="69" t="s">
        <v>877</v>
      </c>
      <c r="L220" s="59" t="s">
        <v>877</v>
      </c>
      <c r="M220" s="67"/>
      <c r="N220" s="10"/>
      <c r="O220" s="41" t="s">
        <v>2350</v>
      </c>
      <c r="P220" s="41">
        <f t="shared" si="4"/>
        <v>1</v>
      </c>
    </row>
    <row r="221" spans="1:16" ht="57.6" x14ac:dyDescent="0.3">
      <c r="A221" s="41">
        <v>277</v>
      </c>
      <c r="B221" s="41" t="s">
        <v>837</v>
      </c>
      <c r="C221" s="10" t="s">
        <v>15</v>
      </c>
      <c r="D221" s="10" t="s">
        <v>836</v>
      </c>
      <c r="E221" s="41" t="s">
        <v>16</v>
      </c>
      <c r="F221" s="10" t="s">
        <v>23</v>
      </c>
      <c r="G221" s="10" t="s">
        <v>17</v>
      </c>
      <c r="H221" s="41">
        <f t="shared" si="3"/>
        <v>219</v>
      </c>
      <c r="I221" s="59" t="s">
        <v>23</v>
      </c>
      <c r="J221" s="10" t="s">
        <v>893</v>
      </c>
      <c r="K221" s="10" t="s">
        <v>144</v>
      </c>
      <c r="L221" s="10">
        <v>1940</v>
      </c>
      <c r="M221" s="67"/>
      <c r="N221" s="10"/>
      <c r="O221" s="41" t="s">
        <v>2350</v>
      </c>
      <c r="P221" s="41">
        <f t="shared" si="4"/>
        <v>1</v>
      </c>
    </row>
    <row r="222" spans="1:16" ht="57.6" x14ac:dyDescent="0.3">
      <c r="A222" s="41">
        <v>278</v>
      </c>
      <c r="B222" s="41" t="s">
        <v>773</v>
      </c>
      <c r="C222" s="10" t="s">
        <v>51</v>
      </c>
      <c r="D222" s="10" t="s">
        <v>836</v>
      </c>
      <c r="E222" s="41" t="s">
        <v>16</v>
      </c>
      <c r="F222" s="10" t="s">
        <v>23</v>
      </c>
      <c r="G222" s="10" t="s">
        <v>17</v>
      </c>
      <c r="H222" s="41">
        <f t="shared" si="3"/>
        <v>220</v>
      </c>
      <c r="I222" s="59" t="s">
        <v>23</v>
      </c>
      <c r="J222" s="10" t="s">
        <v>902</v>
      </c>
      <c r="K222" s="10" t="s">
        <v>903</v>
      </c>
      <c r="L222" s="10">
        <v>4112</v>
      </c>
      <c r="M222" s="67"/>
      <c r="N222" s="10"/>
      <c r="O222" s="41" t="s">
        <v>2350</v>
      </c>
      <c r="P222" s="41">
        <f t="shared" si="4"/>
        <v>1</v>
      </c>
    </row>
    <row r="223" spans="1:16" ht="28.8" x14ac:dyDescent="0.3">
      <c r="A223" s="41">
        <v>279</v>
      </c>
      <c r="B223" s="41" t="s">
        <v>2891</v>
      </c>
      <c r="C223" s="10" t="s">
        <v>241</v>
      </c>
      <c r="D223" s="10" t="s">
        <v>835</v>
      </c>
      <c r="E223" s="41" t="s">
        <v>16</v>
      </c>
      <c r="F223" s="59" t="s">
        <v>29</v>
      </c>
      <c r="G223" s="10" t="s">
        <v>17</v>
      </c>
      <c r="H223" s="41">
        <f t="shared" si="3"/>
        <v>221</v>
      </c>
      <c r="I223" s="59" t="s">
        <v>29</v>
      </c>
      <c r="J223" s="10" t="s">
        <v>2892</v>
      </c>
      <c r="K223" s="69" t="s">
        <v>877</v>
      </c>
      <c r="L223" s="59" t="s">
        <v>877</v>
      </c>
      <c r="M223" s="67" t="s">
        <v>1944</v>
      </c>
      <c r="N223" s="10"/>
      <c r="O223" s="41" t="s">
        <v>2350</v>
      </c>
      <c r="P223" s="41" t="b">
        <f t="shared" si="4"/>
        <v>0</v>
      </c>
    </row>
    <row r="224" spans="1:16" ht="43.2" x14ac:dyDescent="0.3">
      <c r="A224" s="41">
        <v>283</v>
      </c>
      <c r="B224" s="41" t="s">
        <v>833</v>
      </c>
      <c r="C224" s="10" t="s">
        <v>115</v>
      </c>
      <c r="D224" s="10" t="s">
        <v>834</v>
      </c>
      <c r="E224" s="41" t="s">
        <v>16</v>
      </c>
      <c r="F224" s="10" t="s">
        <v>23</v>
      </c>
      <c r="G224" s="10" t="s">
        <v>17</v>
      </c>
      <c r="H224" s="41">
        <f t="shared" si="3"/>
        <v>222</v>
      </c>
      <c r="I224" s="59" t="s">
        <v>23</v>
      </c>
      <c r="J224" s="10" t="s">
        <v>904</v>
      </c>
      <c r="K224" s="10" t="s">
        <v>905</v>
      </c>
      <c r="L224" s="10">
        <v>662</v>
      </c>
      <c r="M224" s="67"/>
      <c r="N224" s="10"/>
      <c r="O224" s="41" t="s">
        <v>2350</v>
      </c>
      <c r="P224" s="41">
        <f t="shared" si="4"/>
        <v>1</v>
      </c>
    </row>
    <row r="225" spans="1:16" ht="43.2" x14ac:dyDescent="0.3">
      <c r="A225" s="41">
        <v>284</v>
      </c>
      <c r="B225" s="41" t="s">
        <v>831</v>
      </c>
      <c r="C225" s="10" t="s">
        <v>448</v>
      </c>
      <c r="D225" s="10" t="s">
        <v>832</v>
      </c>
      <c r="E225" s="41" t="s">
        <v>16</v>
      </c>
      <c r="F225" s="10" t="s">
        <v>23</v>
      </c>
      <c r="G225" s="10" t="s">
        <v>17</v>
      </c>
      <c r="H225" s="41">
        <f t="shared" si="3"/>
        <v>223</v>
      </c>
      <c r="I225" s="59" t="s">
        <v>23</v>
      </c>
      <c r="J225" s="10" t="s">
        <v>906</v>
      </c>
      <c r="K225" s="10" t="s">
        <v>901</v>
      </c>
      <c r="L225" s="10">
        <v>917</v>
      </c>
      <c r="M225" s="67"/>
      <c r="N225" s="10"/>
      <c r="O225" s="41" t="s">
        <v>2350</v>
      </c>
      <c r="P225" s="41">
        <f t="shared" si="4"/>
        <v>1</v>
      </c>
    </row>
    <row r="226" spans="1:16" ht="72" x14ac:dyDescent="0.3">
      <c r="A226" s="41">
        <v>285</v>
      </c>
      <c r="B226" s="41" t="s">
        <v>829</v>
      </c>
      <c r="C226" s="10" t="s">
        <v>2890</v>
      </c>
      <c r="D226" s="10" t="s">
        <v>830</v>
      </c>
      <c r="E226" s="41" t="s">
        <v>16</v>
      </c>
      <c r="F226" s="10" t="s">
        <v>23</v>
      </c>
      <c r="G226" s="10" t="s">
        <v>17</v>
      </c>
      <c r="H226" s="41">
        <f t="shared" si="3"/>
        <v>224</v>
      </c>
      <c r="I226" s="59" t="s">
        <v>23</v>
      </c>
      <c r="J226" s="10" t="s">
        <v>907</v>
      </c>
      <c r="K226" s="10" t="s">
        <v>908</v>
      </c>
      <c r="L226" s="10">
        <v>1908</v>
      </c>
      <c r="M226" s="67"/>
      <c r="N226" s="10"/>
      <c r="O226" s="41" t="s">
        <v>2350</v>
      </c>
      <c r="P226" s="41">
        <f t="shared" si="4"/>
        <v>1</v>
      </c>
    </row>
    <row r="227" spans="1:16" ht="43.2" x14ac:dyDescent="0.3">
      <c r="A227" s="41">
        <v>286</v>
      </c>
      <c r="B227" s="41" t="s">
        <v>828</v>
      </c>
      <c r="C227" s="10" t="s">
        <v>222</v>
      </c>
      <c r="D227" s="10" t="s">
        <v>826</v>
      </c>
      <c r="E227" s="41" t="s">
        <v>16</v>
      </c>
      <c r="F227" s="10" t="s">
        <v>23</v>
      </c>
      <c r="G227" s="10" t="s">
        <v>17</v>
      </c>
      <c r="H227" s="41">
        <f t="shared" si="3"/>
        <v>225</v>
      </c>
      <c r="I227" s="59" t="s">
        <v>23</v>
      </c>
      <c r="J227" s="10" t="s">
        <v>909</v>
      </c>
      <c r="K227" s="10" t="s">
        <v>910</v>
      </c>
      <c r="L227" s="10">
        <v>4150</v>
      </c>
      <c r="M227" s="67"/>
      <c r="N227" s="10"/>
      <c r="O227" s="41" t="s">
        <v>2350</v>
      </c>
      <c r="P227" s="41">
        <f t="shared" si="4"/>
        <v>1</v>
      </c>
    </row>
    <row r="228" spans="1:16" ht="57.6" x14ac:dyDescent="0.3">
      <c r="A228" s="41">
        <v>287</v>
      </c>
      <c r="B228" s="41" t="s">
        <v>827</v>
      </c>
      <c r="C228" s="10" t="s">
        <v>383</v>
      </c>
      <c r="D228" s="10" t="s">
        <v>826</v>
      </c>
      <c r="E228" s="41" t="s">
        <v>16</v>
      </c>
      <c r="F228" s="10" t="s">
        <v>23</v>
      </c>
      <c r="G228" s="10" t="s">
        <v>17</v>
      </c>
      <c r="H228" s="41">
        <f t="shared" si="3"/>
        <v>226</v>
      </c>
      <c r="I228" s="59" t="s">
        <v>23</v>
      </c>
      <c r="J228" s="10" t="s">
        <v>2864</v>
      </c>
      <c r="K228" s="69" t="s">
        <v>877</v>
      </c>
      <c r="L228" s="59" t="s">
        <v>877</v>
      </c>
      <c r="M228" s="67"/>
      <c r="N228" s="10"/>
      <c r="O228" s="41" t="s">
        <v>2350</v>
      </c>
      <c r="P228" s="41">
        <f t="shared" si="4"/>
        <v>1</v>
      </c>
    </row>
    <row r="229" spans="1:16" ht="43.2" x14ac:dyDescent="0.3">
      <c r="A229" s="41">
        <v>288</v>
      </c>
      <c r="B229" s="41" t="s">
        <v>825</v>
      </c>
      <c r="C229" s="10" t="s">
        <v>218</v>
      </c>
      <c r="D229" s="10" t="s">
        <v>826</v>
      </c>
      <c r="E229" s="41" t="s">
        <v>16</v>
      </c>
      <c r="F229" s="10" t="s">
        <v>23</v>
      </c>
      <c r="G229" s="10" t="s">
        <v>17</v>
      </c>
      <c r="H229" s="41">
        <f t="shared" ref="H229:H260" si="5">H228+1</f>
        <v>227</v>
      </c>
      <c r="I229" s="59" t="s">
        <v>23</v>
      </c>
      <c r="J229" s="10" t="s">
        <v>911</v>
      </c>
      <c r="K229" s="10" t="s">
        <v>912</v>
      </c>
      <c r="L229" s="10">
        <v>692</v>
      </c>
      <c r="M229" s="67"/>
      <c r="N229" s="10"/>
      <c r="O229" s="41" t="s">
        <v>2350</v>
      </c>
      <c r="P229" s="41">
        <f t="shared" si="4"/>
        <v>1</v>
      </c>
    </row>
    <row r="230" spans="1:16" ht="43.2" x14ac:dyDescent="0.3">
      <c r="A230" s="41">
        <v>289</v>
      </c>
      <c r="B230" s="41" t="s">
        <v>369</v>
      </c>
      <c r="C230" s="10" t="s">
        <v>823</v>
      </c>
      <c r="D230" s="10" t="s">
        <v>824</v>
      </c>
      <c r="E230" s="41" t="s">
        <v>16</v>
      </c>
      <c r="F230" s="10" t="s">
        <v>23</v>
      </c>
      <c r="G230" s="10" t="s">
        <v>17</v>
      </c>
      <c r="H230" s="41">
        <f t="shared" si="5"/>
        <v>228</v>
      </c>
      <c r="I230" s="59" t="s">
        <v>23</v>
      </c>
      <c r="J230" s="10" t="s">
        <v>913</v>
      </c>
      <c r="K230" s="10" t="s">
        <v>914</v>
      </c>
      <c r="L230" s="10">
        <v>3153</v>
      </c>
      <c r="M230" s="67"/>
      <c r="N230" s="10"/>
      <c r="O230" s="41" t="s">
        <v>2350</v>
      </c>
      <c r="P230" s="41">
        <f t="shared" si="4"/>
        <v>1</v>
      </c>
    </row>
    <row r="231" spans="1:16" ht="43.2" x14ac:dyDescent="0.3">
      <c r="A231" s="41">
        <v>291</v>
      </c>
      <c r="B231" s="41" t="s">
        <v>2888</v>
      </c>
      <c r="C231" s="10" t="s">
        <v>136</v>
      </c>
      <c r="D231" s="10" t="s">
        <v>822</v>
      </c>
      <c r="E231" s="41" t="s">
        <v>16</v>
      </c>
      <c r="F231" s="10" t="s">
        <v>23</v>
      </c>
      <c r="G231" s="10" t="s">
        <v>17</v>
      </c>
      <c r="H231" s="41">
        <f t="shared" si="5"/>
        <v>229</v>
      </c>
      <c r="I231" s="59" t="s">
        <v>29</v>
      </c>
      <c r="J231" s="10" t="s">
        <v>2889</v>
      </c>
      <c r="K231" s="69" t="s">
        <v>877</v>
      </c>
      <c r="L231" s="59" t="s">
        <v>877</v>
      </c>
      <c r="M231" s="67"/>
      <c r="N231" s="10"/>
      <c r="O231" s="41" t="s">
        <v>2350</v>
      </c>
      <c r="P231" s="41" t="str">
        <f t="shared" si="4"/>
        <v>0</v>
      </c>
    </row>
    <row r="232" spans="1:16" ht="43.2" x14ac:dyDescent="0.3">
      <c r="A232" s="41">
        <v>292</v>
      </c>
      <c r="B232" s="41" t="s">
        <v>819</v>
      </c>
      <c r="C232" s="10" t="s">
        <v>820</v>
      </c>
      <c r="D232" s="10" t="s">
        <v>821</v>
      </c>
      <c r="E232" s="41" t="s">
        <v>16</v>
      </c>
      <c r="F232" s="59" t="s">
        <v>29</v>
      </c>
      <c r="G232" s="10" t="s">
        <v>17</v>
      </c>
      <c r="H232" s="41">
        <f t="shared" si="5"/>
        <v>230</v>
      </c>
      <c r="I232" s="59" t="s">
        <v>23</v>
      </c>
      <c r="J232" s="10" t="s">
        <v>1110</v>
      </c>
      <c r="K232" s="69" t="s">
        <v>877</v>
      </c>
      <c r="L232" s="59" t="s">
        <v>877</v>
      </c>
      <c r="M232" s="67"/>
      <c r="N232" s="10"/>
      <c r="O232" s="41" t="s">
        <v>2350</v>
      </c>
      <c r="P232" s="41" t="b">
        <f t="shared" si="4"/>
        <v>0</v>
      </c>
    </row>
    <row r="233" spans="1:16" ht="43.2" x14ac:dyDescent="0.3">
      <c r="A233" s="41">
        <v>295</v>
      </c>
      <c r="B233" s="41" t="s">
        <v>817</v>
      </c>
      <c r="C233" s="10" t="s">
        <v>301</v>
      </c>
      <c r="D233" s="10" t="s">
        <v>818</v>
      </c>
      <c r="E233" s="41" t="s">
        <v>16</v>
      </c>
      <c r="F233" s="10" t="s">
        <v>23</v>
      </c>
      <c r="G233" s="10" t="s">
        <v>17</v>
      </c>
      <c r="H233" s="41">
        <f t="shared" si="5"/>
        <v>231</v>
      </c>
      <c r="I233" s="59" t="s">
        <v>23</v>
      </c>
      <c r="J233" s="10" t="s">
        <v>906</v>
      </c>
      <c r="K233" s="69" t="s">
        <v>877</v>
      </c>
      <c r="L233" s="59" t="s">
        <v>877</v>
      </c>
      <c r="M233" s="67"/>
      <c r="N233" s="10"/>
      <c r="O233" s="41" t="s">
        <v>2350</v>
      </c>
      <c r="P233" s="41">
        <f t="shared" si="4"/>
        <v>1</v>
      </c>
    </row>
    <row r="234" spans="1:16" ht="57.6" x14ac:dyDescent="0.3">
      <c r="A234" s="41">
        <v>296</v>
      </c>
      <c r="B234" s="41" t="s">
        <v>815</v>
      </c>
      <c r="C234" s="10" t="s">
        <v>79</v>
      </c>
      <c r="D234" s="10" t="s">
        <v>816</v>
      </c>
      <c r="E234" s="41" t="s">
        <v>16</v>
      </c>
      <c r="F234" s="59" t="s">
        <v>29</v>
      </c>
      <c r="G234" s="10" t="s">
        <v>17</v>
      </c>
      <c r="H234" s="41">
        <f t="shared" si="5"/>
        <v>232</v>
      </c>
      <c r="I234" s="59" t="s">
        <v>29</v>
      </c>
      <c r="J234" s="10" t="s">
        <v>915</v>
      </c>
      <c r="K234" s="10" t="s">
        <v>916</v>
      </c>
      <c r="L234" s="10">
        <v>685</v>
      </c>
      <c r="M234" s="67"/>
      <c r="N234" s="10"/>
      <c r="O234" s="41" t="s">
        <v>2350</v>
      </c>
      <c r="P234" s="41" t="b">
        <f t="shared" si="4"/>
        <v>0</v>
      </c>
    </row>
    <row r="235" spans="1:16" ht="28.8" x14ac:dyDescent="0.3">
      <c r="A235" s="41">
        <v>297</v>
      </c>
      <c r="B235" s="41" t="s">
        <v>812</v>
      </c>
      <c r="C235" s="10" t="s">
        <v>813</v>
      </c>
      <c r="D235" s="10" t="s">
        <v>811</v>
      </c>
      <c r="E235" s="41" t="s">
        <v>16</v>
      </c>
      <c r="F235" s="59" t="s">
        <v>29</v>
      </c>
      <c r="G235" s="10" t="s">
        <v>17</v>
      </c>
      <c r="H235" s="41">
        <f t="shared" si="5"/>
        <v>233</v>
      </c>
      <c r="I235" s="59" t="s">
        <v>23</v>
      </c>
      <c r="J235" s="10" t="s">
        <v>2887</v>
      </c>
      <c r="K235" s="69" t="s">
        <v>877</v>
      </c>
      <c r="L235" s="59" t="s">
        <v>877</v>
      </c>
      <c r="M235" s="67" t="s">
        <v>814</v>
      </c>
      <c r="N235" s="10"/>
      <c r="O235" s="41" t="s">
        <v>2350</v>
      </c>
      <c r="P235" s="41" t="b">
        <f t="shared" si="4"/>
        <v>0</v>
      </c>
    </row>
    <row r="236" spans="1:16" ht="43.2" x14ac:dyDescent="0.3">
      <c r="A236" s="41">
        <v>299</v>
      </c>
      <c r="B236" s="41" t="s">
        <v>809</v>
      </c>
      <c r="C236" s="10" t="s">
        <v>810</v>
      </c>
      <c r="D236" s="10" t="s">
        <v>811</v>
      </c>
      <c r="E236" s="41" t="s">
        <v>16</v>
      </c>
      <c r="F236" s="10" t="s">
        <v>23</v>
      </c>
      <c r="G236" s="10" t="s">
        <v>17</v>
      </c>
      <c r="H236" s="41">
        <f t="shared" si="5"/>
        <v>234</v>
      </c>
      <c r="I236" s="59" t="s">
        <v>29</v>
      </c>
      <c r="J236" s="10" t="s">
        <v>2886</v>
      </c>
      <c r="K236" s="69" t="s">
        <v>877</v>
      </c>
      <c r="L236" s="59" t="s">
        <v>877</v>
      </c>
      <c r="M236" s="67"/>
      <c r="N236" s="10"/>
      <c r="O236" s="41" t="s">
        <v>2350</v>
      </c>
      <c r="P236" s="41" t="str">
        <f t="shared" si="4"/>
        <v>0</v>
      </c>
    </row>
    <row r="237" spans="1:16" ht="43.2" x14ac:dyDescent="0.3">
      <c r="A237" s="41">
        <v>300</v>
      </c>
      <c r="B237" s="41" t="s">
        <v>807</v>
      </c>
      <c r="C237" s="10" t="s">
        <v>484</v>
      </c>
      <c r="D237" s="10" t="s">
        <v>808</v>
      </c>
      <c r="E237" s="41" t="s">
        <v>16</v>
      </c>
      <c r="F237" s="10" t="s">
        <v>23</v>
      </c>
      <c r="G237" s="10" t="s">
        <v>17</v>
      </c>
      <c r="H237" s="41">
        <f t="shared" si="5"/>
        <v>235</v>
      </c>
      <c r="I237" s="59" t="s">
        <v>23</v>
      </c>
      <c r="J237" s="10" t="s">
        <v>917</v>
      </c>
      <c r="K237" s="10" t="s">
        <v>918</v>
      </c>
      <c r="L237" s="10">
        <v>1005</v>
      </c>
      <c r="M237" s="67"/>
      <c r="N237" s="10"/>
      <c r="O237" s="41" t="s">
        <v>2350</v>
      </c>
      <c r="P237" s="41">
        <f t="shared" si="4"/>
        <v>1</v>
      </c>
    </row>
    <row r="238" spans="1:16" ht="28.8" x14ac:dyDescent="0.3">
      <c r="A238" s="41">
        <v>301</v>
      </c>
      <c r="B238" s="41" t="s">
        <v>806</v>
      </c>
      <c r="C238" s="10" t="s">
        <v>115</v>
      </c>
      <c r="D238" s="10" t="s">
        <v>805</v>
      </c>
      <c r="E238" s="41" t="s">
        <v>16</v>
      </c>
      <c r="F238" s="10" t="s">
        <v>23</v>
      </c>
      <c r="G238" s="10" t="s">
        <v>17</v>
      </c>
      <c r="H238" s="41">
        <f t="shared" si="5"/>
        <v>236</v>
      </c>
      <c r="I238" s="59" t="s">
        <v>23</v>
      </c>
      <c r="J238" s="10" t="s">
        <v>1626</v>
      </c>
      <c r="K238" s="69" t="s">
        <v>877</v>
      </c>
      <c r="L238" s="59" t="s">
        <v>877</v>
      </c>
      <c r="M238" s="67"/>
      <c r="N238" s="10"/>
      <c r="O238" s="41" t="s">
        <v>2350</v>
      </c>
      <c r="P238" s="41">
        <f t="shared" si="4"/>
        <v>1</v>
      </c>
    </row>
    <row r="239" spans="1:16" ht="43.2" x14ac:dyDescent="0.3">
      <c r="A239" s="41">
        <v>302</v>
      </c>
      <c r="B239" s="41" t="s">
        <v>130</v>
      </c>
      <c r="C239" s="10" t="s">
        <v>804</v>
      </c>
      <c r="D239" s="10" t="s">
        <v>805</v>
      </c>
      <c r="E239" s="41" t="s">
        <v>16</v>
      </c>
      <c r="F239" s="10" t="s">
        <v>23</v>
      </c>
      <c r="G239" s="10" t="s">
        <v>17</v>
      </c>
      <c r="H239" s="41">
        <f t="shared" si="5"/>
        <v>237</v>
      </c>
      <c r="I239" s="59" t="s">
        <v>23</v>
      </c>
      <c r="J239" s="10" t="s">
        <v>919</v>
      </c>
      <c r="K239" s="10" t="s">
        <v>920</v>
      </c>
      <c r="L239" s="10">
        <v>1309</v>
      </c>
      <c r="M239" s="67"/>
      <c r="N239" s="10"/>
      <c r="O239" s="41" t="s">
        <v>2350</v>
      </c>
      <c r="P239" s="41">
        <f t="shared" si="4"/>
        <v>1</v>
      </c>
    </row>
    <row r="240" spans="1:16" ht="43.2" x14ac:dyDescent="0.3">
      <c r="A240" s="41">
        <v>303</v>
      </c>
      <c r="B240" s="41" t="s">
        <v>802</v>
      </c>
      <c r="C240" s="10" t="s">
        <v>803</v>
      </c>
      <c r="D240" s="10" t="s">
        <v>798</v>
      </c>
      <c r="E240" s="41" t="s">
        <v>16</v>
      </c>
      <c r="F240" s="10" t="s">
        <v>23</v>
      </c>
      <c r="G240" s="10" t="s">
        <v>17</v>
      </c>
      <c r="H240" s="41">
        <f t="shared" si="5"/>
        <v>238</v>
      </c>
      <c r="I240" s="59" t="s">
        <v>23</v>
      </c>
      <c r="J240" s="10" t="s">
        <v>922</v>
      </c>
      <c r="K240" s="10" t="s">
        <v>921</v>
      </c>
      <c r="L240" s="10">
        <v>854</v>
      </c>
      <c r="M240" s="67"/>
      <c r="N240" s="10"/>
      <c r="O240" s="41" t="s">
        <v>2350</v>
      </c>
      <c r="P240" s="41">
        <f t="shared" si="4"/>
        <v>1</v>
      </c>
    </row>
    <row r="241" spans="1:16" ht="28.8" x14ac:dyDescent="0.3">
      <c r="A241" s="41">
        <v>304</v>
      </c>
      <c r="B241" s="41" t="s">
        <v>800</v>
      </c>
      <c r="C241" s="10" t="s">
        <v>801</v>
      </c>
      <c r="D241" s="10" t="s">
        <v>798</v>
      </c>
      <c r="E241" s="41" t="s">
        <v>16</v>
      </c>
      <c r="F241" s="10" t="s">
        <v>23</v>
      </c>
      <c r="G241" s="10" t="s">
        <v>17</v>
      </c>
      <c r="H241" s="41">
        <f t="shared" si="5"/>
        <v>239</v>
      </c>
      <c r="I241" s="59" t="s">
        <v>23</v>
      </c>
      <c r="J241" s="69" t="s">
        <v>877</v>
      </c>
      <c r="K241" s="69" t="s">
        <v>877</v>
      </c>
      <c r="L241" s="59" t="s">
        <v>877</v>
      </c>
      <c r="M241" s="67"/>
      <c r="N241" s="10"/>
      <c r="O241" s="41" t="s">
        <v>2350</v>
      </c>
      <c r="P241" s="41">
        <f t="shared" si="4"/>
        <v>1</v>
      </c>
    </row>
    <row r="242" spans="1:16" ht="57.6" x14ac:dyDescent="0.3">
      <c r="A242" s="41">
        <v>305</v>
      </c>
      <c r="B242" s="41" t="s">
        <v>796</v>
      </c>
      <c r="C242" s="10" t="s">
        <v>797</v>
      </c>
      <c r="D242" s="10" t="s">
        <v>798</v>
      </c>
      <c r="E242" s="41" t="s">
        <v>16</v>
      </c>
      <c r="F242" s="10" t="s">
        <v>23</v>
      </c>
      <c r="G242" s="10" t="s">
        <v>17</v>
      </c>
      <c r="H242" s="41">
        <f t="shared" si="5"/>
        <v>240</v>
      </c>
      <c r="I242" s="59" t="s">
        <v>23</v>
      </c>
      <c r="J242" s="10" t="s">
        <v>923</v>
      </c>
      <c r="K242" s="10" t="s">
        <v>924</v>
      </c>
      <c r="L242" s="10">
        <v>699</v>
      </c>
      <c r="M242" s="67" t="s">
        <v>799</v>
      </c>
      <c r="N242" s="10"/>
      <c r="O242" s="41" t="s">
        <v>2350</v>
      </c>
      <c r="P242" s="41">
        <f t="shared" si="4"/>
        <v>1</v>
      </c>
    </row>
    <row r="243" spans="1:16" ht="43.2" x14ac:dyDescent="0.3">
      <c r="A243" s="41">
        <v>306</v>
      </c>
      <c r="B243" s="41" t="s">
        <v>795</v>
      </c>
      <c r="C243" s="10" t="s">
        <v>38</v>
      </c>
      <c r="D243" s="10" t="s">
        <v>794</v>
      </c>
      <c r="E243" s="41" t="s">
        <v>16</v>
      </c>
      <c r="F243" s="10" t="s">
        <v>23</v>
      </c>
      <c r="G243" s="10" t="s">
        <v>17</v>
      </c>
      <c r="H243" s="41">
        <f t="shared" si="5"/>
        <v>241</v>
      </c>
      <c r="I243" s="59" t="s">
        <v>29</v>
      </c>
      <c r="J243" s="10" t="s">
        <v>926</v>
      </c>
      <c r="K243" s="10" t="s">
        <v>925</v>
      </c>
      <c r="L243" s="10">
        <v>1254</v>
      </c>
      <c r="M243" s="67"/>
      <c r="N243" s="10"/>
      <c r="O243" s="41" t="s">
        <v>2350</v>
      </c>
      <c r="P243" s="41" t="str">
        <f t="shared" si="4"/>
        <v>0</v>
      </c>
    </row>
    <row r="244" spans="1:16" ht="57.6" x14ac:dyDescent="0.3">
      <c r="A244" s="41">
        <v>307</v>
      </c>
      <c r="B244" s="41" t="s">
        <v>793</v>
      </c>
      <c r="C244" s="10" t="s">
        <v>51</v>
      </c>
      <c r="D244" s="10" t="s">
        <v>794</v>
      </c>
      <c r="E244" s="41" t="s">
        <v>16</v>
      </c>
      <c r="F244" s="10" t="s">
        <v>23</v>
      </c>
      <c r="G244" s="10" t="s">
        <v>17</v>
      </c>
      <c r="H244" s="41">
        <f t="shared" si="5"/>
        <v>242</v>
      </c>
      <c r="I244" s="59" t="s">
        <v>23</v>
      </c>
      <c r="J244" s="10" t="s">
        <v>2069</v>
      </c>
      <c r="K244" s="69" t="s">
        <v>877</v>
      </c>
      <c r="L244" s="59" t="s">
        <v>877</v>
      </c>
      <c r="M244" s="67"/>
      <c r="N244" s="10"/>
      <c r="O244" s="41" t="s">
        <v>2350</v>
      </c>
      <c r="P244" s="41">
        <f t="shared" si="4"/>
        <v>1</v>
      </c>
    </row>
    <row r="245" spans="1:16" ht="43.2" x14ac:dyDescent="0.3">
      <c r="A245" s="41">
        <v>308</v>
      </c>
      <c r="B245" s="41" t="s">
        <v>790</v>
      </c>
      <c r="C245" s="10" t="s">
        <v>791</v>
      </c>
      <c r="D245" s="10" t="s">
        <v>792</v>
      </c>
      <c r="E245" s="41" t="s">
        <v>16</v>
      </c>
      <c r="F245" s="59" t="s">
        <v>29</v>
      </c>
      <c r="G245" s="10" t="s">
        <v>17</v>
      </c>
      <c r="H245" s="41">
        <f t="shared" si="5"/>
        <v>243</v>
      </c>
      <c r="I245" s="59" t="s">
        <v>23</v>
      </c>
      <c r="J245" s="10" t="s">
        <v>927</v>
      </c>
      <c r="K245" s="10" t="s">
        <v>928</v>
      </c>
      <c r="L245" s="10">
        <v>1404</v>
      </c>
      <c r="M245" s="67"/>
      <c r="N245" s="10"/>
      <c r="O245" s="41" t="s">
        <v>2352</v>
      </c>
      <c r="P245" s="41" t="b">
        <f t="shared" si="4"/>
        <v>0</v>
      </c>
    </row>
    <row r="246" spans="1:16" ht="43.2" x14ac:dyDescent="0.3">
      <c r="A246" s="41">
        <v>311</v>
      </c>
      <c r="B246" s="41" t="s">
        <v>789</v>
      </c>
      <c r="C246" s="10" t="s">
        <v>631</v>
      </c>
      <c r="D246" s="10" t="s">
        <v>788</v>
      </c>
      <c r="E246" s="41" t="s">
        <v>16</v>
      </c>
      <c r="F246" s="10" t="s">
        <v>23</v>
      </c>
      <c r="G246" s="10" t="s">
        <v>17</v>
      </c>
      <c r="H246" s="41">
        <f t="shared" si="5"/>
        <v>244</v>
      </c>
      <c r="I246" s="59" t="s">
        <v>23</v>
      </c>
      <c r="J246" s="10" t="s">
        <v>929</v>
      </c>
      <c r="K246" s="10" t="s">
        <v>930</v>
      </c>
      <c r="L246" s="10">
        <v>1191</v>
      </c>
      <c r="M246" s="67"/>
      <c r="N246" s="10"/>
      <c r="O246" s="41" t="s">
        <v>2350</v>
      </c>
      <c r="P246" s="41">
        <f t="shared" si="4"/>
        <v>1</v>
      </c>
    </row>
    <row r="247" spans="1:16" ht="57.6" x14ac:dyDescent="0.3">
      <c r="A247" s="41">
        <v>312</v>
      </c>
      <c r="B247" s="41" t="s">
        <v>447</v>
      </c>
      <c r="C247" s="10" t="s">
        <v>131</v>
      </c>
      <c r="D247" s="10" t="s">
        <v>788</v>
      </c>
      <c r="E247" s="41" t="s">
        <v>16</v>
      </c>
      <c r="F247" s="10" t="s">
        <v>23</v>
      </c>
      <c r="G247" s="10" t="s">
        <v>17</v>
      </c>
      <c r="H247" s="41">
        <f t="shared" si="5"/>
        <v>245</v>
      </c>
      <c r="I247" s="59" t="s">
        <v>23</v>
      </c>
      <c r="J247" s="10" t="s">
        <v>931</v>
      </c>
      <c r="K247" s="10" t="s">
        <v>932</v>
      </c>
      <c r="L247" s="10">
        <v>866</v>
      </c>
      <c r="M247" s="67"/>
      <c r="N247" s="10"/>
      <c r="O247" s="41" t="s">
        <v>2350</v>
      </c>
      <c r="P247" s="41">
        <f t="shared" si="4"/>
        <v>1</v>
      </c>
    </row>
    <row r="248" spans="1:16" ht="28.8" x14ac:dyDescent="0.3">
      <c r="A248" s="41">
        <v>313</v>
      </c>
      <c r="B248" s="41" t="s">
        <v>787</v>
      </c>
      <c r="C248" s="10" t="s">
        <v>181</v>
      </c>
      <c r="D248" s="10" t="s">
        <v>788</v>
      </c>
      <c r="E248" s="41" t="s">
        <v>16</v>
      </c>
      <c r="F248" s="10" t="s">
        <v>23</v>
      </c>
      <c r="G248" s="10" t="s">
        <v>17</v>
      </c>
      <c r="H248" s="41">
        <f t="shared" si="5"/>
        <v>246</v>
      </c>
      <c r="I248" s="59" t="s">
        <v>23</v>
      </c>
      <c r="J248" s="69" t="s">
        <v>877</v>
      </c>
      <c r="K248" s="69" t="s">
        <v>877</v>
      </c>
      <c r="L248" s="59" t="s">
        <v>877</v>
      </c>
      <c r="M248" s="67"/>
      <c r="N248" s="10"/>
      <c r="O248" s="41" t="s">
        <v>2350</v>
      </c>
      <c r="P248" s="41">
        <f t="shared" si="4"/>
        <v>1</v>
      </c>
    </row>
    <row r="249" spans="1:16" ht="28.8" x14ac:dyDescent="0.3">
      <c r="A249" s="41">
        <v>314</v>
      </c>
      <c r="B249" s="41" t="s">
        <v>785</v>
      </c>
      <c r="C249" s="10" t="s">
        <v>354</v>
      </c>
      <c r="D249" s="10" t="s">
        <v>786</v>
      </c>
      <c r="E249" s="41" t="s">
        <v>16</v>
      </c>
      <c r="F249" s="59" t="s">
        <v>29</v>
      </c>
      <c r="G249" s="10" t="s">
        <v>17</v>
      </c>
      <c r="H249" s="41">
        <f t="shared" si="5"/>
        <v>247</v>
      </c>
      <c r="I249" s="59" t="s">
        <v>29</v>
      </c>
      <c r="J249" s="10" t="s">
        <v>2885</v>
      </c>
      <c r="K249" s="69" t="s">
        <v>877</v>
      </c>
      <c r="L249" s="59" t="s">
        <v>877</v>
      </c>
      <c r="M249" s="67"/>
      <c r="N249" s="10"/>
      <c r="O249" s="41" t="s">
        <v>2350</v>
      </c>
      <c r="P249" s="41" t="b">
        <f t="shared" si="4"/>
        <v>0</v>
      </c>
    </row>
    <row r="250" spans="1:16" ht="43.2" x14ac:dyDescent="0.3">
      <c r="A250" s="41">
        <v>318</v>
      </c>
      <c r="B250" s="41" t="s">
        <v>783</v>
      </c>
      <c r="C250" s="10" t="s">
        <v>222</v>
      </c>
      <c r="D250" s="10" t="s">
        <v>784</v>
      </c>
      <c r="E250" s="41" t="s">
        <v>16</v>
      </c>
      <c r="F250" s="10" t="s">
        <v>23</v>
      </c>
      <c r="G250" s="10" t="s">
        <v>17</v>
      </c>
      <c r="H250" s="41">
        <f t="shared" si="5"/>
        <v>248</v>
      </c>
      <c r="I250" s="59" t="s">
        <v>29</v>
      </c>
      <c r="J250" s="10" t="s">
        <v>933</v>
      </c>
      <c r="K250" s="10" t="s">
        <v>934</v>
      </c>
      <c r="L250" s="10">
        <v>553</v>
      </c>
      <c r="M250" s="67"/>
      <c r="N250" s="10"/>
      <c r="O250" s="41" t="s">
        <v>2350</v>
      </c>
      <c r="P250" s="41" t="str">
        <f t="shared" si="4"/>
        <v>0</v>
      </c>
    </row>
    <row r="251" spans="1:16" ht="28.8" x14ac:dyDescent="0.3">
      <c r="A251" s="41">
        <v>319</v>
      </c>
      <c r="B251" s="41" t="s">
        <v>782</v>
      </c>
      <c r="C251" s="10" t="s">
        <v>110</v>
      </c>
      <c r="D251" s="10" t="s">
        <v>781</v>
      </c>
      <c r="E251" s="41" t="s">
        <v>16</v>
      </c>
      <c r="F251" s="10" t="s">
        <v>23</v>
      </c>
      <c r="G251" s="10" t="s">
        <v>17</v>
      </c>
      <c r="H251" s="41">
        <f t="shared" si="5"/>
        <v>249</v>
      </c>
      <c r="I251" s="59" t="s">
        <v>29</v>
      </c>
      <c r="J251" s="10" t="s">
        <v>935</v>
      </c>
      <c r="K251" s="10" t="s">
        <v>936</v>
      </c>
      <c r="L251" s="10">
        <v>1588</v>
      </c>
      <c r="M251" s="67"/>
      <c r="N251" s="10"/>
      <c r="O251" s="41" t="s">
        <v>2350</v>
      </c>
      <c r="P251" s="41" t="str">
        <f t="shared" si="4"/>
        <v>0</v>
      </c>
    </row>
    <row r="252" spans="1:16" ht="28.8" x14ac:dyDescent="0.3">
      <c r="A252" s="41">
        <v>320</v>
      </c>
      <c r="B252" s="41" t="s">
        <v>780</v>
      </c>
      <c r="C252" s="10" t="s">
        <v>635</v>
      </c>
      <c r="D252" s="10" t="s">
        <v>781</v>
      </c>
      <c r="E252" s="41" t="s">
        <v>16</v>
      </c>
      <c r="F252" s="10" t="s">
        <v>23</v>
      </c>
      <c r="G252" s="10" t="s">
        <v>17</v>
      </c>
      <c r="H252" s="41">
        <f t="shared" si="5"/>
        <v>250</v>
      </c>
      <c r="I252" s="59" t="s">
        <v>29</v>
      </c>
      <c r="J252" s="10" t="s">
        <v>2884</v>
      </c>
      <c r="K252" s="69" t="s">
        <v>877</v>
      </c>
      <c r="L252" s="59" t="s">
        <v>877</v>
      </c>
      <c r="M252" s="67"/>
      <c r="N252" s="10"/>
      <c r="O252" s="41" t="s">
        <v>2350</v>
      </c>
      <c r="P252" s="41" t="str">
        <f t="shared" si="4"/>
        <v>0</v>
      </c>
    </row>
    <row r="253" spans="1:16" ht="43.2" x14ac:dyDescent="0.3">
      <c r="A253" s="41">
        <v>321</v>
      </c>
      <c r="B253" s="41" t="s">
        <v>778</v>
      </c>
      <c r="C253" s="10" t="s">
        <v>65</v>
      </c>
      <c r="D253" s="10" t="s">
        <v>779</v>
      </c>
      <c r="E253" s="41" t="s">
        <v>16</v>
      </c>
      <c r="F253" s="10" t="s">
        <v>23</v>
      </c>
      <c r="G253" s="10" t="s">
        <v>17</v>
      </c>
      <c r="H253" s="41">
        <f t="shared" si="5"/>
        <v>251</v>
      </c>
      <c r="I253" s="59" t="s">
        <v>29</v>
      </c>
      <c r="J253" s="10" t="s">
        <v>937</v>
      </c>
      <c r="K253" s="10" t="s">
        <v>67</v>
      </c>
      <c r="L253" s="10">
        <v>1575</v>
      </c>
      <c r="M253" s="67"/>
      <c r="N253" s="10"/>
      <c r="O253" s="41" t="s">
        <v>2350</v>
      </c>
      <c r="P253" s="41" t="str">
        <f t="shared" si="4"/>
        <v>0</v>
      </c>
    </row>
    <row r="254" spans="1:16" ht="43.2" x14ac:dyDescent="0.3">
      <c r="A254" s="41">
        <v>322</v>
      </c>
      <c r="B254" s="41" t="s">
        <v>776</v>
      </c>
      <c r="C254" s="10" t="s">
        <v>51</v>
      </c>
      <c r="D254" s="10" t="s">
        <v>777</v>
      </c>
      <c r="E254" s="41" t="s">
        <v>16</v>
      </c>
      <c r="F254" s="10" t="s">
        <v>23</v>
      </c>
      <c r="G254" s="10" t="s">
        <v>17</v>
      </c>
      <c r="H254" s="41">
        <f t="shared" si="5"/>
        <v>252</v>
      </c>
      <c r="I254" s="59" t="s">
        <v>29</v>
      </c>
      <c r="J254" s="10" t="s">
        <v>938</v>
      </c>
      <c r="K254" s="10" t="s">
        <v>925</v>
      </c>
      <c r="L254" s="10">
        <v>446</v>
      </c>
      <c r="M254" s="67"/>
      <c r="N254" s="10"/>
      <c r="O254" s="41" t="s">
        <v>2350</v>
      </c>
      <c r="P254" s="41" t="str">
        <f t="shared" si="4"/>
        <v>0</v>
      </c>
    </row>
    <row r="255" spans="1:16" ht="28.8" x14ac:dyDescent="0.3">
      <c r="A255" s="41">
        <v>323</v>
      </c>
      <c r="B255" s="41" t="s">
        <v>775</v>
      </c>
      <c r="C255" s="10" t="s">
        <v>42</v>
      </c>
      <c r="D255" s="10" t="s">
        <v>772</v>
      </c>
      <c r="E255" s="41" t="s">
        <v>16</v>
      </c>
      <c r="F255" s="59" t="s">
        <v>29</v>
      </c>
      <c r="G255" s="10" t="s">
        <v>17</v>
      </c>
      <c r="H255" s="41">
        <f t="shared" si="5"/>
        <v>253</v>
      </c>
      <c r="I255" s="59" t="s">
        <v>29</v>
      </c>
      <c r="J255" s="10" t="s">
        <v>2883</v>
      </c>
      <c r="K255" s="69" t="s">
        <v>877</v>
      </c>
      <c r="L255" s="59" t="s">
        <v>877</v>
      </c>
      <c r="M255" s="67"/>
      <c r="N255" s="10"/>
      <c r="O255" s="41" t="s">
        <v>2350</v>
      </c>
      <c r="P255" s="41" t="b">
        <f t="shared" si="4"/>
        <v>0</v>
      </c>
    </row>
    <row r="256" spans="1:16" ht="28.8" x14ac:dyDescent="0.3">
      <c r="A256" s="41">
        <v>324</v>
      </c>
      <c r="B256" s="41" t="s">
        <v>773</v>
      </c>
      <c r="C256" s="10" t="s">
        <v>205</v>
      </c>
      <c r="D256" s="10" t="s">
        <v>774</v>
      </c>
      <c r="E256" s="41" t="s">
        <v>16</v>
      </c>
      <c r="F256" s="10" t="s">
        <v>23</v>
      </c>
      <c r="G256" s="10" t="s">
        <v>17</v>
      </c>
      <c r="H256" s="41">
        <f t="shared" si="5"/>
        <v>254</v>
      </c>
      <c r="I256" s="59" t="s">
        <v>29</v>
      </c>
      <c r="J256" s="10" t="s">
        <v>1809</v>
      </c>
      <c r="K256" s="69" t="s">
        <v>877</v>
      </c>
      <c r="L256" s="59" t="s">
        <v>877</v>
      </c>
      <c r="M256" s="67"/>
      <c r="N256" s="10"/>
      <c r="O256" s="41" t="s">
        <v>2350</v>
      </c>
      <c r="P256" s="41" t="str">
        <f t="shared" si="4"/>
        <v>0</v>
      </c>
    </row>
    <row r="257" spans="1:16" ht="43.2" x14ac:dyDescent="0.3">
      <c r="A257" s="41">
        <v>325</v>
      </c>
      <c r="B257" s="41" t="s">
        <v>770</v>
      </c>
      <c r="C257" s="10" t="s">
        <v>771</v>
      </c>
      <c r="D257" s="10" t="s">
        <v>772</v>
      </c>
      <c r="E257" s="41" t="s">
        <v>16</v>
      </c>
      <c r="F257" s="10" t="s">
        <v>23</v>
      </c>
      <c r="G257" s="10" t="s">
        <v>17</v>
      </c>
      <c r="H257" s="41">
        <f t="shared" si="5"/>
        <v>255</v>
      </c>
      <c r="I257" s="59" t="s">
        <v>23</v>
      </c>
      <c r="J257" s="10" t="s">
        <v>939</v>
      </c>
      <c r="K257" s="10" t="s">
        <v>940</v>
      </c>
      <c r="L257" s="10">
        <v>674</v>
      </c>
      <c r="M257" s="67"/>
      <c r="N257" s="10"/>
      <c r="O257" s="41" t="s">
        <v>2350</v>
      </c>
      <c r="P257" s="41">
        <f t="shared" si="4"/>
        <v>1</v>
      </c>
    </row>
    <row r="258" spans="1:16" ht="43.2" x14ac:dyDescent="0.3">
      <c r="A258" s="41">
        <v>327</v>
      </c>
      <c r="B258" s="41" t="s">
        <v>2881</v>
      </c>
      <c r="C258" s="10" t="s">
        <v>245</v>
      </c>
      <c r="D258" s="10" t="s">
        <v>768</v>
      </c>
      <c r="E258" s="41" t="s">
        <v>16</v>
      </c>
      <c r="F258" s="10" t="s">
        <v>23</v>
      </c>
      <c r="G258" s="10" t="s">
        <v>17</v>
      </c>
      <c r="H258" s="41">
        <f t="shared" si="5"/>
        <v>256</v>
      </c>
      <c r="I258" s="59" t="s">
        <v>23</v>
      </c>
      <c r="J258" s="10" t="s">
        <v>2882</v>
      </c>
      <c r="K258" s="69" t="s">
        <v>877</v>
      </c>
      <c r="L258" s="59" t="s">
        <v>877</v>
      </c>
      <c r="M258" s="67"/>
      <c r="N258" s="10"/>
      <c r="O258" s="41" t="s">
        <v>2350</v>
      </c>
      <c r="P258" s="41">
        <f t="shared" si="4"/>
        <v>1</v>
      </c>
    </row>
    <row r="259" spans="1:16" ht="57.6" x14ac:dyDescent="0.3">
      <c r="A259" s="41">
        <v>328</v>
      </c>
      <c r="B259" s="41" t="s">
        <v>769</v>
      </c>
      <c r="C259" s="10" t="s">
        <v>880</v>
      </c>
      <c r="D259" s="10" t="s">
        <v>768</v>
      </c>
      <c r="E259" s="41" t="s">
        <v>16</v>
      </c>
      <c r="F259" s="10" t="s">
        <v>23</v>
      </c>
      <c r="G259" s="10" t="s">
        <v>17</v>
      </c>
      <c r="H259" s="41">
        <f t="shared" si="5"/>
        <v>257</v>
      </c>
      <c r="I259" s="59" t="s">
        <v>23</v>
      </c>
      <c r="J259" s="10" t="s">
        <v>941</v>
      </c>
      <c r="K259" s="10" t="s">
        <v>942</v>
      </c>
      <c r="L259" s="10">
        <v>433</v>
      </c>
      <c r="M259" s="67"/>
      <c r="N259" s="10"/>
      <c r="O259" s="41" t="s">
        <v>2350</v>
      </c>
      <c r="P259" s="41">
        <f t="shared" si="4"/>
        <v>1</v>
      </c>
    </row>
    <row r="260" spans="1:16" ht="28.8" x14ac:dyDescent="0.3">
      <c r="A260" s="41">
        <v>329</v>
      </c>
      <c r="B260" s="41" t="s">
        <v>766</v>
      </c>
      <c r="C260" s="10" t="s">
        <v>767</v>
      </c>
      <c r="D260" s="10" t="s">
        <v>768</v>
      </c>
      <c r="E260" s="41" t="s">
        <v>16</v>
      </c>
      <c r="F260" s="59" t="s">
        <v>29</v>
      </c>
      <c r="G260" s="10" t="s">
        <v>17</v>
      </c>
      <c r="H260" s="41">
        <f t="shared" si="5"/>
        <v>258</v>
      </c>
      <c r="I260" s="59" t="s">
        <v>29</v>
      </c>
      <c r="J260" s="10" t="s">
        <v>943</v>
      </c>
      <c r="K260" s="10" t="s">
        <v>944</v>
      </c>
      <c r="L260" s="10">
        <v>53</v>
      </c>
      <c r="M260" s="67"/>
      <c r="N260" s="10"/>
      <c r="O260" s="41" t="s">
        <v>2350</v>
      </c>
      <c r="P260" s="41" t="b">
        <f t="shared" si="4"/>
        <v>0</v>
      </c>
    </row>
    <row r="261" spans="1:16" ht="43.2" x14ac:dyDescent="0.3">
      <c r="A261" s="41">
        <v>330</v>
      </c>
      <c r="B261" s="41" t="s">
        <v>764</v>
      </c>
      <c r="C261" s="10" t="s">
        <v>765</v>
      </c>
      <c r="D261" s="10" t="s">
        <v>763</v>
      </c>
      <c r="E261" s="41" t="s">
        <v>16</v>
      </c>
      <c r="F261" s="10" t="s">
        <v>23</v>
      </c>
      <c r="G261" s="10" t="s">
        <v>17</v>
      </c>
      <c r="H261" s="41">
        <f t="shared" ref="H261:H292" si="6">H260+1</f>
        <v>259</v>
      </c>
      <c r="I261" s="59" t="s">
        <v>29</v>
      </c>
      <c r="J261" s="10" t="s">
        <v>945</v>
      </c>
      <c r="K261" s="10" t="s">
        <v>946</v>
      </c>
      <c r="L261" s="10">
        <v>140</v>
      </c>
      <c r="M261" s="67"/>
      <c r="N261" s="10"/>
      <c r="O261" s="41" t="s">
        <v>2350</v>
      </c>
      <c r="P261" s="41" t="str">
        <f t="shared" si="4"/>
        <v>0</v>
      </c>
    </row>
    <row r="262" spans="1:16" ht="57.6" x14ac:dyDescent="0.3">
      <c r="A262" s="41">
        <v>331</v>
      </c>
      <c r="B262" s="41" t="s">
        <v>762</v>
      </c>
      <c r="C262" s="10" t="s">
        <v>419</v>
      </c>
      <c r="D262" s="10" t="s">
        <v>763</v>
      </c>
      <c r="E262" s="41" t="s">
        <v>16</v>
      </c>
      <c r="F262" s="10" t="s">
        <v>23</v>
      </c>
      <c r="G262" s="10" t="s">
        <v>17</v>
      </c>
      <c r="H262" s="41">
        <f t="shared" si="6"/>
        <v>260</v>
      </c>
      <c r="I262" s="59" t="s">
        <v>29</v>
      </c>
      <c r="J262" s="10" t="s">
        <v>947</v>
      </c>
      <c r="K262" s="10" t="s">
        <v>948</v>
      </c>
      <c r="L262" s="10">
        <v>867</v>
      </c>
      <c r="M262" s="67"/>
      <c r="N262" s="10"/>
      <c r="O262" s="41" t="s">
        <v>2350</v>
      </c>
      <c r="P262" s="41" t="str">
        <f t="shared" ref="P262:P325" si="7">IF(F262="oui",IF(I262="oui",1,"0"))</f>
        <v>0</v>
      </c>
    </row>
    <row r="263" spans="1:16" ht="28.8" x14ac:dyDescent="0.3">
      <c r="A263" s="41">
        <v>333</v>
      </c>
      <c r="B263" s="41" t="s">
        <v>760</v>
      </c>
      <c r="C263" s="10" t="s">
        <v>115</v>
      </c>
      <c r="D263" s="10" t="s">
        <v>761</v>
      </c>
      <c r="E263" s="41" t="s">
        <v>16</v>
      </c>
      <c r="F263" s="10" t="s">
        <v>23</v>
      </c>
      <c r="G263" s="10" t="s">
        <v>17</v>
      </c>
      <c r="H263" s="41">
        <f t="shared" si="6"/>
        <v>261</v>
      </c>
      <c r="I263" s="59" t="s">
        <v>29</v>
      </c>
      <c r="J263" s="10" t="s">
        <v>2880</v>
      </c>
      <c r="K263" s="69" t="s">
        <v>877</v>
      </c>
      <c r="L263" s="59" t="s">
        <v>877</v>
      </c>
      <c r="M263" s="67"/>
      <c r="N263" s="10"/>
      <c r="O263" s="41" t="s">
        <v>2350</v>
      </c>
      <c r="P263" s="41" t="str">
        <f t="shared" si="7"/>
        <v>0</v>
      </c>
    </row>
    <row r="264" spans="1:16" ht="43.2" x14ac:dyDescent="0.3">
      <c r="A264" s="41">
        <v>334</v>
      </c>
      <c r="B264" s="41" t="s">
        <v>2879</v>
      </c>
      <c r="C264" s="10" t="s">
        <v>383</v>
      </c>
      <c r="D264" s="10" t="s">
        <v>759</v>
      </c>
      <c r="E264" s="41" t="s">
        <v>16</v>
      </c>
      <c r="F264" s="10" t="s">
        <v>23</v>
      </c>
      <c r="G264" s="10" t="s">
        <v>17</v>
      </c>
      <c r="H264" s="41">
        <f t="shared" si="6"/>
        <v>262</v>
      </c>
      <c r="I264" s="59" t="s">
        <v>29</v>
      </c>
      <c r="J264" s="10" t="s">
        <v>2837</v>
      </c>
      <c r="K264" s="69" t="s">
        <v>877</v>
      </c>
      <c r="L264" s="59" t="s">
        <v>877</v>
      </c>
      <c r="M264" s="67"/>
      <c r="N264" s="10"/>
      <c r="O264" s="41" t="s">
        <v>2350</v>
      </c>
      <c r="P264" s="41" t="str">
        <f t="shared" si="7"/>
        <v>0</v>
      </c>
    </row>
    <row r="265" spans="1:16" ht="28.8" x14ac:dyDescent="0.3">
      <c r="A265" s="41">
        <v>336</v>
      </c>
      <c r="B265" s="41" t="s">
        <v>757</v>
      </c>
      <c r="C265" s="10" t="s">
        <v>94</v>
      </c>
      <c r="D265" s="10" t="s">
        <v>758</v>
      </c>
      <c r="E265" s="41" t="s">
        <v>16</v>
      </c>
      <c r="F265" s="10" t="s">
        <v>23</v>
      </c>
      <c r="G265" s="10" t="s">
        <v>17</v>
      </c>
      <c r="H265" s="41">
        <f t="shared" si="6"/>
        <v>263</v>
      </c>
      <c r="I265" s="59" t="s">
        <v>29</v>
      </c>
      <c r="J265" s="10" t="s">
        <v>2878</v>
      </c>
      <c r="K265" s="69" t="s">
        <v>877</v>
      </c>
      <c r="L265" s="59" t="s">
        <v>877</v>
      </c>
      <c r="M265" s="67" t="s">
        <v>18</v>
      </c>
      <c r="N265" s="10"/>
      <c r="O265" s="41" t="s">
        <v>2350</v>
      </c>
      <c r="P265" s="41" t="str">
        <f t="shared" si="7"/>
        <v>0</v>
      </c>
    </row>
    <row r="266" spans="1:16" ht="86.4" x14ac:dyDescent="0.3">
      <c r="A266" s="41">
        <v>337</v>
      </c>
      <c r="B266" s="41" t="s">
        <v>755</v>
      </c>
      <c r="C266" s="10" t="s">
        <v>756</v>
      </c>
      <c r="D266" s="10" t="s">
        <v>754</v>
      </c>
      <c r="E266" s="41" t="s">
        <v>16</v>
      </c>
      <c r="F266" s="10" t="s">
        <v>23</v>
      </c>
      <c r="G266" s="10" t="s">
        <v>17</v>
      </c>
      <c r="H266" s="41">
        <f t="shared" si="6"/>
        <v>264</v>
      </c>
      <c r="I266" s="59" t="s">
        <v>29</v>
      </c>
      <c r="J266" s="10" t="s">
        <v>949</v>
      </c>
      <c r="K266" s="10" t="s">
        <v>950</v>
      </c>
      <c r="L266" s="10">
        <v>931</v>
      </c>
      <c r="M266" s="67"/>
      <c r="N266" s="10"/>
      <c r="O266" s="41" t="s">
        <v>2350</v>
      </c>
      <c r="P266" s="41" t="str">
        <f t="shared" si="7"/>
        <v>0</v>
      </c>
    </row>
    <row r="267" spans="1:16" ht="43.2" x14ac:dyDescent="0.3">
      <c r="A267" s="41">
        <v>338</v>
      </c>
      <c r="B267" s="41" t="s">
        <v>752</v>
      </c>
      <c r="C267" s="10" t="s">
        <v>753</v>
      </c>
      <c r="D267" s="10" t="s">
        <v>754</v>
      </c>
      <c r="E267" s="41" t="s">
        <v>16</v>
      </c>
      <c r="F267" s="10" t="s">
        <v>23</v>
      </c>
      <c r="G267" s="10" t="s">
        <v>17</v>
      </c>
      <c r="H267" s="41">
        <f t="shared" si="6"/>
        <v>265</v>
      </c>
      <c r="I267" s="59" t="s">
        <v>23</v>
      </c>
      <c r="J267" s="10" t="s">
        <v>2877</v>
      </c>
      <c r="K267" s="69" t="s">
        <v>877</v>
      </c>
      <c r="L267" s="59" t="s">
        <v>877</v>
      </c>
      <c r="M267" s="67"/>
      <c r="N267" s="10"/>
      <c r="O267" s="41" t="s">
        <v>2350</v>
      </c>
      <c r="P267" s="41">
        <f t="shared" si="7"/>
        <v>1</v>
      </c>
    </row>
    <row r="268" spans="1:16" ht="43.2" x14ac:dyDescent="0.3">
      <c r="A268" s="41">
        <v>339</v>
      </c>
      <c r="B268" s="41" t="s">
        <v>466</v>
      </c>
      <c r="C268" s="10" t="s">
        <v>635</v>
      </c>
      <c r="D268" s="10" t="s">
        <v>750</v>
      </c>
      <c r="E268" s="41" t="s">
        <v>16</v>
      </c>
      <c r="F268" s="10" t="s">
        <v>23</v>
      </c>
      <c r="G268" s="10" t="s">
        <v>17</v>
      </c>
      <c r="H268" s="41">
        <f t="shared" si="6"/>
        <v>266</v>
      </c>
      <c r="I268" s="59" t="s">
        <v>23</v>
      </c>
      <c r="J268" s="10" t="s">
        <v>951</v>
      </c>
      <c r="K268" s="10" t="s">
        <v>952</v>
      </c>
      <c r="L268" s="10">
        <v>1896</v>
      </c>
      <c r="M268" s="67"/>
      <c r="N268" s="10"/>
      <c r="O268" s="41" t="s">
        <v>2350</v>
      </c>
      <c r="P268" s="41">
        <f t="shared" si="7"/>
        <v>1</v>
      </c>
    </row>
    <row r="269" spans="1:16" ht="57.6" x14ac:dyDescent="0.3">
      <c r="A269" s="41">
        <v>341</v>
      </c>
      <c r="B269" s="41" t="s">
        <v>751</v>
      </c>
      <c r="C269" s="10" t="s">
        <v>953</v>
      </c>
      <c r="D269" s="10" t="s">
        <v>750</v>
      </c>
      <c r="E269" s="41" t="s">
        <v>16</v>
      </c>
      <c r="F269" s="10" t="s">
        <v>23</v>
      </c>
      <c r="G269" s="10" t="s">
        <v>17</v>
      </c>
      <c r="H269" s="41">
        <f t="shared" si="6"/>
        <v>267</v>
      </c>
      <c r="I269" s="59" t="s">
        <v>23</v>
      </c>
      <c r="J269" s="10" t="s">
        <v>954</v>
      </c>
      <c r="K269" s="10" t="s">
        <v>955</v>
      </c>
      <c r="L269" s="10">
        <v>271</v>
      </c>
      <c r="M269" s="67"/>
      <c r="N269" s="10"/>
      <c r="O269" s="41" t="s">
        <v>2350</v>
      </c>
      <c r="P269" s="41">
        <f t="shared" si="7"/>
        <v>1</v>
      </c>
    </row>
    <row r="270" spans="1:16" ht="28.8" x14ac:dyDescent="0.3">
      <c r="A270" s="41">
        <v>342</v>
      </c>
      <c r="B270" s="41" t="s">
        <v>3620</v>
      </c>
      <c r="C270" s="10" t="s">
        <v>205</v>
      </c>
      <c r="D270" s="10" t="s">
        <v>750</v>
      </c>
      <c r="E270" s="41" t="s">
        <v>16</v>
      </c>
      <c r="F270" s="10" t="s">
        <v>23</v>
      </c>
      <c r="G270" s="10" t="s">
        <v>17</v>
      </c>
      <c r="H270" s="41">
        <f t="shared" si="6"/>
        <v>268</v>
      </c>
      <c r="I270" s="67" t="s">
        <v>23</v>
      </c>
      <c r="J270" s="10" t="s">
        <v>1809</v>
      </c>
      <c r="K270" s="69" t="s">
        <v>877</v>
      </c>
      <c r="L270" s="59" t="s">
        <v>877</v>
      </c>
      <c r="M270" s="67"/>
      <c r="N270" s="10"/>
      <c r="O270" s="41" t="s">
        <v>2350</v>
      </c>
      <c r="P270" s="41">
        <f t="shared" si="7"/>
        <v>1</v>
      </c>
    </row>
    <row r="271" spans="1:16" ht="43.2" x14ac:dyDescent="0.3">
      <c r="A271" s="41">
        <v>344</v>
      </c>
      <c r="B271" s="41" t="s">
        <v>747</v>
      </c>
      <c r="C271" s="10" t="s">
        <v>748</v>
      </c>
      <c r="D271" s="10" t="s">
        <v>749</v>
      </c>
      <c r="E271" s="41" t="s">
        <v>16</v>
      </c>
      <c r="F271" s="10" t="s">
        <v>23</v>
      </c>
      <c r="G271" s="10" t="s">
        <v>17</v>
      </c>
      <c r="H271" s="41">
        <f t="shared" si="6"/>
        <v>269</v>
      </c>
      <c r="I271" s="59" t="s">
        <v>29</v>
      </c>
      <c r="J271" s="10" t="s">
        <v>956</v>
      </c>
      <c r="K271" s="10" t="s">
        <v>957</v>
      </c>
      <c r="L271" s="10">
        <v>708</v>
      </c>
      <c r="M271" s="67"/>
      <c r="N271" s="10"/>
      <c r="O271" s="41" t="s">
        <v>2350</v>
      </c>
      <c r="P271" s="41" t="str">
        <f t="shared" si="7"/>
        <v>0</v>
      </c>
    </row>
    <row r="272" spans="1:16" ht="43.2" x14ac:dyDescent="0.3">
      <c r="A272" s="41">
        <v>346</v>
      </c>
      <c r="B272" s="41" t="s">
        <v>745</v>
      </c>
      <c r="C272" s="10" t="s">
        <v>131</v>
      </c>
      <c r="D272" s="10" t="s">
        <v>746</v>
      </c>
      <c r="E272" s="41" t="s">
        <v>16</v>
      </c>
      <c r="F272" s="10" t="s">
        <v>23</v>
      </c>
      <c r="G272" s="10" t="s">
        <v>17</v>
      </c>
      <c r="H272" s="41">
        <f t="shared" si="6"/>
        <v>270</v>
      </c>
      <c r="I272" s="59" t="s">
        <v>29</v>
      </c>
      <c r="J272" s="10" t="s">
        <v>958</v>
      </c>
      <c r="K272" s="10" t="s">
        <v>959</v>
      </c>
      <c r="L272" s="10" t="s">
        <v>877</v>
      </c>
      <c r="M272" s="67"/>
      <c r="N272" s="10"/>
      <c r="O272" s="41" t="s">
        <v>2350</v>
      </c>
      <c r="P272" s="41" t="str">
        <f t="shared" si="7"/>
        <v>0</v>
      </c>
    </row>
    <row r="273" spans="1:16" ht="43.2" x14ac:dyDescent="0.3">
      <c r="A273" s="41">
        <v>347</v>
      </c>
      <c r="B273" s="41" t="s">
        <v>743</v>
      </c>
      <c r="C273" s="10" t="s">
        <v>38</v>
      </c>
      <c r="D273" s="10" t="s">
        <v>744</v>
      </c>
      <c r="E273" s="41" t="s">
        <v>16</v>
      </c>
      <c r="F273" s="10" t="s">
        <v>23</v>
      </c>
      <c r="G273" s="10" t="s">
        <v>17</v>
      </c>
      <c r="H273" s="41">
        <f t="shared" si="6"/>
        <v>271</v>
      </c>
      <c r="I273" s="59" t="s">
        <v>29</v>
      </c>
      <c r="J273" s="10" t="s">
        <v>2876</v>
      </c>
      <c r="K273" s="69" t="s">
        <v>877</v>
      </c>
      <c r="L273" s="59" t="s">
        <v>877</v>
      </c>
      <c r="M273" s="67"/>
      <c r="N273" s="10"/>
      <c r="O273" s="41" t="s">
        <v>2350</v>
      </c>
      <c r="P273" s="41" t="str">
        <f t="shared" si="7"/>
        <v>0</v>
      </c>
    </row>
    <row r="274" spans="1:16" ht="57.6" x14ac:dyDescent="0.3">
      <c r="A274" s="41">
        <v>349</v>
      </c>
      <c r="B274" s="41" t="s">
        <v>742</v>
      </c>
      <c r="C274" s="10" t="s">
        <v>301</v>
      </c>
      <c r="D274" s="10" t="s">
        <v>741</v>
      </c>
      <c r="E274" s="41" t="s">
        <v>16</v>
      </c>
      <c r="F274" s="10" t="s">
        <v>23</v>
      </c>
      <c r="G274" s="10" t="s">
        <v>17</v>
      </c>
      <c r="H274" s="41">
        <f t="shared" si="6"/>
        <v>272</v>
      </c>
      <c r="I274" s="59" t="s">
        <v>23</v>
      </c>
      <c r="J274" s="10" t="s">
        <v>893</v>
      </c>
      <c r="K274" s="10" t="s">
        <v>894</v>
      </c>
      <c r="L274" s="10">
        <v>470</v>
      </c>
      <c r="M274" s="67"/>
      <c r="N274" s="10"/>
      <c r="O274" s="41" t="s">
        <v>2350</v>
      </c>
      <c r="P274" s="41">
        <f t="shared" si="7"/>
        <v>1</v>
      </c>
    </row>
    <row r="275" spans="1:16" ht="43.2" x14ac:dyDescent="0.3">
      <c r="A275" s="41">
        <v>354</v>
      </c>
      <c r="B275" s="41" t="s">
        <v>130</v>
      </c>
      <c r="C275" s="10" t="s">
        <v>740</v>
      </c>
      <c r="D275" s="10" t="s">
        <v>741</v>
      </c>
      <c r="E275" s="41" t="s">
        <v>16</v>
      </c>
      <c r="F275" s="10" t="s">
        <v>23</v>
      </c>
      <c r="G275" s="10" t="s">
        <v>17</v>
      </c>
      <c r="H275" s="41">
        <f t="shared" si="6"/>
        <v>273</v>
      </c>
      <c r="I275" s="59" t="s">
        <v>23</v>
      </c>
      <c r="J275" s="10" t="s">
        <v>960</v>
      </c>
      <c r="K275" s="10" t="s">
        <v>961</v>
      </c>
      <c r="L275" s="10">
        <v>359</v>
      </c>
      <c r="M275" s="67"/>
      <c r="N275" s="10"/>
      <c r="O275" s="41" t="s">
        <v>2350</v>
      </c>
      <c r="P275" s="41">
        <f t="shared" si="7"/>
        <v>1</v>
      </c>
    </row>
    <row r="276" spans="1:16" ht="43.2" x14ac:dyDescent="0.3">
      <c r="A276" s="41">
        <v>355</v>
      </c>
      <c r="B276" s="41" t="s">
        <v>738</v>
      </c>
      <c r="C276" s="10" t="s">
        <v>94</v>
      </c>
      <c r="D276" s="10" t="s">
        <v>739</v>
      </c>
      <c r="E276" s="41" t="s">
        <v>16</v>
      </c>
      <c r="F276" s="10" t="s">
        <v>23</v>
      </c>
      <c r="G276" s="10" t="s">
        <v>17</v>
      </c>
      <c r="H276" s="41">
        <f t="shared" si="6"/>
        <v>274</v>
      </c>
      <c r="I276" s="59" t="s">
        <v>29</v>
      </c>
      <c r="J276" s="10" t="s">
        <v>962</v>
      </c>
      <c r="K276" s="10" t="s">
        <v>963</v>
      </c>
      <c r="L276" s="10">
        <v>897</v>
      </c>
      <c r="M276" s="67"/>
      <c r="N276" s="10"/>
      <c r="O276" s="41" t="s">
        <v>2350</v>
      </c>
      <c r="P276" s="41" t="str">
        <f t="shared" si="7"/>
        <v>0</v>
      </c>
    </row>
    <row r="277" spans="1:16" ht="43.2" x14ac:dyDescent="0.3">
      <c r="A277" s="41">
        <v>356</v>
      </c>
      <c r="B277" s="41" t="s">
        <v>736</v>
      </c>
      <c r="C277" s="10" t="s">
        <v>383</v>
      </c>
      <c r="D277" s="10" t="s">
        <v>737</v>
      </c>
      <c r="E277" s="41" t="s">
        <v>16</v>
      </c>
      <c r="F277" s="10" t="s">
        <v>23</v>
      </c>
      <c r="G277" s="10" t="s">
        <v>17</v>
      </c>
      <c r="H277" s="41">
        <f t="shared" si="6"/>
        <v>275</v>
      </c>
      <c r="I277" s="59" t="s">
        <v>23</v>
      </c>
      <c r="J277" s="10" t="s">
        <v>964</v>
      </c>
      <c r="K277" s="10" t="s">
        <v>965</v>
      </c>
      <c r="L277" s="10">
        <v>213</v>
      </c>
      <c r="M277" s="67"/>
      <c r="N277" s="10"/>
      <c r="O277" s="41" t="s">
        <v>2350</v>
      </c>
      <c r="P277" s="41">
        <f t="shared" si="7"/>
        <v>1</v>
      </c>
    </row>
    <row r="278" spans="1:16" ht="57.6" x14ac:dyDescent="0.3">
      <c r="A278" s="41">
        <v>359</v>
      </c>
      <c r="B278" s="41" t="s">
        <v>734</v>
      </c>
      <c r="C278" s="10" t="s">
        <v>51</v>
      </c>
      <c r="D278" s="10" t="s">
        <v>735</v>
      </c>
      <c r="E278" s="41" t="s">
        <v>16</v>
      </c>
      <c r="F278" s="59" t="s">
        <v>29</v>
      </c>
      <c r="G278" s="10" t="s">
        <v>17</v>
      </c>
      <c r="H278" s="41">
        <f t="shared" si="6"/>
        <v>276</v>
      </c>
      <c r="I278" s="59" t="s">
        <v>29</v>
      </c>
      <c r="J278" s="10" t="s">
        <v>2069</v>
      </c>
      <c r="K278" s="69" t="s">
        <v>877</v>
      </c>
      <c r="L278" s="59" t="s">
        <v>877</v>
      </c>
      <c r="M278" s="67"/>
      <c r="N278" s="10"/>
      <c r="O278" s="41" t="s">
        <v>2350</v>
      </c>
      <c r="P278" s="41" t="b">
        <f t="shared" si="7"/>
        <v>0</v>
      </c>
    </row>
    <row r="279" spans="1:16" ht="43.2" x14ac:dyDescent="0.3">
      <c r="A279" s="41">
        <v>362</v>
      </c>
      <c r="B279" s="41" t="s">
        <v>732</v>
      </c>
      <c r="C279" s="10" t="s">
        <v>131</v>
      </c>
      <c r="D279" s="10" t="s">
        <v>733</v>
      </c>
      <c r="E279" s="41" t="s">
        <v>16</v>
      </c>
      <c r="F279" s="10" t="s">
        <v>23</v>
      </c>
      <c r="G279" s="10" t="s">
        <v>17</v>
      </c>
      <c r="H279" s="41">
        <f t="shared" si="6"/>
        <v>277</v>
      </c>
      <c r="I279" s="59" t="s">
        <v>29</v>
      </c>
      <c r="J279" s="10" t="s">
        <v>966</v>
      </c>
      <c r="K279" s="10" t="s">
        <v>901</v>
      </c>
      <c r="L279" s="10">
        <v>1955</v>
      </c>
      <c r="M279" s="67"/>
      <c r="N279" s="10"/>
      <c r="O279" s="41" t="s">
        <v>2350</v>
      </c>
      <c r="P279" s="41" t="str">
        <f t="shared" si="7"/>
        <v>0</v>
      </c>
    </row>
    <row r="280" spans="1:16" ht="43.2" x14ac:dyDescent="0.3">
      <c r="A280" s="41">
        <v>363</v>
      </c>
      <c r="B280" s="41" t="s">
        <v>731</v>
      </c>
      <c r="C280" s="10" t="s">
        <v>245</v>
      </c>
      <c r="D280" s="10" t="s">
        <v>730</v>
      </c>
      <c r="E280" s="41" t="s">
        <v>16</v>
      </c>
      <c r="F280" s="10" t="s">
        <v>23</v>
      </c>
      <c r="G280" s="10" t="s">
        <v>17</v>
      </c>
      <c r="H280" s="41">
        <f t="shared" si="6"/>
        <v>278</v>
      </c>
      <c r="I280" s="59" t="s">
        <v>29</v>
      </c>
      <c r="J280" s="10" t="s">
        <v>2875</v>
      </c>
      <c r="K280" s="69" t="s">
        <v>877</v>
      </c>
      <c r="L280" s="59" t="s">
        <v>877</v>
      </c>
      <c r="M280" s="67"/>
      <c r="N280" s="10"/>
      <c r="O280" s="41" t="s">
        <v>2350</v>
      </c>
      <c r="P280" s="41" t="str">
        <f t="shared" si="7"/>
        <v>0</v>
      </c>
    </row>
    <row r="281" spans="1:16" ht="57.6" x14ac:dyDescent="0.3">
      <c r="A281" s="41">
        <v>364</v>
      </c>
      <c r="B281" s="41" t="s">
        <v>728</v>
      </c>
      <c r="C281" s="10" t="s">
        <v>729</v>
      </c>
      <c r="D281" s="10" t="s">
        <v>730</v>
      </c>
      <c r="E281" s="41" t="s">
        <v>16</v>
      </c>
      <c r="F281" s="59" t="s">
        <v>29</v>
      </c>
      <c r="G281" s="10" t="s">
        <v>17</v>
      </c>
      <c r="H281" s="41">
        <f t="shared" si="6"/>
        <v>279</v>
      </c>
      <c r="I281" s="59" t="s">
        <v>29</v>
      </c>
      <c r="J281" s="10" t="s">
        <v>980</v>
      </c>
      <c r="K281" s="69" t="s">
        <v>877</v>
      </c>
      <c r="L281" s="59" t="s">
        <v>877</v>
      </c>
      <c r="M281" s="67" t="s">
        <v>62</v>
      </c>
      <c r="N281" s="10"/>
      <c r="O281" s="41" t="s">
        <v>2350</v>
      </c>
      <c r="P281" s="41" t="b">
        <f t="shared" si="7"/>
        <v>0</v>
      </c>
    </row>
    <row r="282" spans="1:16" ht="43.2" x14ac:dyDescent="0.3">
      <c r="A282" s="41">
        <v>368</v>
      </c>
      <c r="B282" s="41" t="s">
        <v>725</v>
      </c>
      <c r="C282" s="10" t="s">
        <v>726</v>
      </c>
      <c r="D282" s="10" t="s">
        <v>727</v>
      </c>
      <c r="E282" s="41" t="s">
        <v>16</v>
      </c>
      <c r="F282" s="10" t="s">
        <v>23</v>
      </c>
      <c r="G282" s="10" t="s">
        <v>17</v>
      </c>
      <c r="H282" s="41">
        <f t="shared" si="6"/>
        <v>280</v>
      </c>
      <c r="I282" s="59" t="s">
        <v>29</v>
      </c>
      <c r="J282" s="10" t="s">
        <v>967</v>
      </c>
      <c r="K282" s="10" t="s">
        <v>968</v>
      </c>
      <c r="L282" s="10">
        <v>738</v>
      </c>
      <c r="M282" s="67"/>
      <c r="N282" s="10"/>
      <c r="O282" s="41" t="s">
        <v>2350</v>
      </c>
      <c r="P282" s="41" t="str">
        <f t="shared" si="7"/>
        <v>0</v>
      </c>
    </row>
    <row r="283" spans="1:16" ht="43.2" x14ac:dyDescent="0.3">
      <c r="A283" s="41">
        <v>371</v>
      </c>
      <c r="B283" s="41" t="s">
        <v>2873</v>
      </c>
      <c r="C283" s="10" t="s">
        <v>136</v>
      </c>
      <c r="D283" s="10" t="s">
        <v>724</v>
      </c>
      <c r="E283" s="41" t="s">
        <v>16</v>
      </c>
      <c r="F283" s="10" t="s">
        <v>23</v>
      </c>
      <c r="G283" s="10" t="s">
        <v>17</v>
      </c>
      <c r="H283" s="41">
        <f t="shared" si="6"/>
        <v>281</v>
      </c>
      <c r="I283" s="59" t="s">
        <v>29</v>
      </c>
      <c r="J283" s="10" t="s">
        <v>2874</v>
      </c>
      <c r="K283" s="69" t="s">
        <v>877</v>
      </c>
      <c r="L283" s="59" t="s">
        <v>877</v>
      </c>
      <c r="M283" s="67"/>
      <c r="N283" s="10"/>
      <c r="O283" s="41" t="s">
        <v>2350</v>
      </c>
      <c r="P283" s="41" t="str">
        <f t="shared" si="7"/>
        <v>0</v>
      </c>
    </row>
    <row r="284" spans="1:16" ht="43.2" x14ac:dyDescent="0.3">
      <c r="A284" s="41">
        <v>375</v>
      </c>
      <c r="B284" s="41" t="s">
        <v>723</v>
      </c>
      <c r="C284" s="10" t="s">
        <v>115</v>
      </c>
      <c r="D284" s="10" t="s">
        <v>720</v>
      </c>
      <c r="E284" s="41" t="s">
        <v>16</v>
      </c>
      <c r="F284" s="10" t="s">
        <v>23</v>
      </c>
      <c r="G284" s="10" t="s">
        <v>17</v>
      </c>
      <c r="H284" s="41">
        <f t="shared" si="6"/>
        <v>282</v>
      </c>
      <c r="I284" s="59" t="s">
        <v>23</v>
      </c>
      <c r="J284" s="10" t="s">
        <v>969</v>
      </c>
      <c r="K284" s="10" t="s">
        <v>961</v>
      </c>
      <c r="L284" s="10">
        <v>159</v>
      </c>
      <c r="M284" s="67"/>
      <c r="N284" s="10"/>
      <c r="O284" s="41" t="s">
        <v>2350</v>
      </c>
      <c r="P284" s="41">
        <f t="shared" si="7"/>
        <v>1</v>
      </c>
    </row>
    <row r="285" spans="1:16" ht="43.2" x14ac:dyDescent="0.3">
      <c r="A285" s="41">
        <v>376</v>
      </c>
      <c r="B285" s="41" t="s">
        <v>721</v>
      </c>
      <c r="C285" s="10" t="s">
        <v>722</v>
      </c>
      <c r="D285" s="10" t="s">
        <v>720</v>
      </c>
      <c r="E285" s="41" t="s">
        <v>16</v>
      </c>
      <c r="F285" s="10" t="s">
        <v>23</v>
      </c>
      <c r="G285" s="10" t="s">
        <v>17</v>
      </c>
      <c r="H285" s="41">
        <f t="shared" si="6"/>
        <v>283</v>
      </c>
      <c r="I285" s="59" t="s">
        <v>29</v>
      </c>
      <c r="J285" s="10" t="s">
        <v>2872</v>
      </c>
      <c r="K285" s="69" t="s">
        <v>877</v>
      </c>
      <c r="L285" s="59" t="s">
        <v>877</v>
      </c>
      <c r="M285" s="67" t="s">
        <v>1605</v>
      </c>
      <c r="N285" s="10"/>
      <c r="O285" s="41" t="s">
        <v>2350</v>
      </c>
      <c r="P285" s="41" t="str">
        <f t="shared" si="7"/>
        <v>0</v>
      </c>
    </row>
    <row r="286" spans="1:16" ht="43.2" x14ac:dyDescent="0.3">
      <c r="A286" s="41">
        <v>377</v>
      </c>
      <c r="B286" s="41" t="s">
        <v>719</v>
      </c>
      <c r="C286" s="10" t="s">
        <v>15</v>
      </c>
      <c r="D286" s="10" t="s">
        <v>720</v>
      </c>
      <c r="E286" s="41" t="s">
        <v>16</v>
      </c>
      <c r="F286" s="10" t="s">
        <v>23</v>
      </c>
      <c r="G286" s="10" t="s">
        <v>17</v>
      </c>
      <c r="H286" s="41">
        <f t="shared" si="6"/>
        <v>284</v>
      </c>
      <c r="I286" s="59" t="s">
        <v>23</v>
      </c>
      <c r="J286" s="10" t="s">
        <v>972</v>
      </c>
      <c r="K286" s="10" t="s">
        <v>973</v>
      </c>
      <c r="L286" s="10">
        <v>248</v>
      </c>
      <c r="M286" s="67"/>
      <c r="N286" s="10"/>
      <c r="O286" s="41" t="s">
        <v>2350</v>
      </c>
      <c r="P286" s="41">
        <f t="shared" si="7"/>
        <v>1</v>
      </c>
    </row>
    <row r="287" spans="1:16" ht="43.2" x14ac:dyDescent="0.3">
      <c r="A287" s="41">
        <v>378</v>
      </c>
      <c r="B287" s="41" t="s">
        <v>717</v>
      </c>
      <c r="C287" s="10" t="s">
        <v>245</v>
      </c>
      <c r="D287" s="10" t="s">
        <v>718</v>
      </c>
      <c r="E287" s="41" t="s">
        <v>16</v>
      </c>
      <c r="F287" s="10" t="s">
        <v>23</v>
      </c>
      <c r="G287" s="10" t="s">
        <v>17</v>
      </c>
      <c r="H287" s="41">
        <f t="shared" si="6"/>
        <v>285</v>
      </c>
      <c r="I287" s="59" t="s">
        <v>29</v>
      </c>
      <c r="J287" s="10" t="s">
        <v>970</v>
      </c>
      <c r="K287" s="10" t="s">
        <v>971</v>
      </c>
      <c r="L287" s="10">
        <v>1228</v>
      </c>
      <c r="M287" s="67"/>
      <c r="N287" s="10"/>
      <c r="O287" s="41" t="s">
        <v>2350</v>
      </c>
      <c r="P287" s="41" t="str">
        <f t="shared" si="7"/>
        <v>0</v>
      </c>
    </row>
    <row r="288" spans="1:16" ht="43.2" x14ac:dyDescent="0.3">
      <c r="A288" s="41">
        <v>379</v>
      </c>
      <c r="B288" s="41" t="s">
        <v>714</v>
      </c>
      <c r="C288" s="10" t="s">
        <v>715</v>
      </c>
      <c r="D288" s="10" t="s">
        <v>716</v>
      </c>
      <c r="E288" s="41" t="s">
        <v>16</v>
      </c>
      <c r="F288" s="10" t="s">
        <v>23</v>
      </c>
      <c r="G288" s="10" t="s">
        <v>17</v>
      </c>
      <c r="H288" s="41">
        <f t="shared" si="6"/>
        <v>286</v>
      </c>
      <c r="I288" s="59" t="s">
        <v>29</v>
      </c>
      <c r="J288" s="10" t="s">
        <v>974</v>
      </c>
      <c r="K288" s="10" t="s">
        <v>975</v>
      </c>
      <c r="L288" s="10">
        <v>926</v>
      </c>
      <c r="M288" s="67"/>
      <c r="N288" s="10"/>
      <c r="O288" s="41" t="s">
        <v>23</v>
      </c>
      <c r="P288" s="41" t="str">
        <f t="shared" si="7"/>
        <v>0</v>
      </c>
    </row>
    <row r="289" spans="1:16" ht="43.2" x14ac:dyDescent="0.3">
      <c r="A289" s="41">
        <v>382</v>
      </c>
      <c r="B289" s="41" t="s">
        <v>713</v>
      </c>
      <c r="C289" s="10" t="s">
        <v>270</v>
      </c>
      <c r="D289" s="10" t="s">
        <v>711</v>
      </c>
      <c r="E289" s="41" t="s">
        <v>16</v>
      </c>
      <c r="F289" s="10" t="s">
        <v>23</v>
      </c>
      <c r="G289" s="10" t="s">
        <v>17</v>
      </c>
      <c r="H289" s="41">
        <f t="shared" si="6"/>
        <v>287</v>
      </c>
      <c r="I289" s="59" t="s">
        <v>23</v>
      </c>
      <c r="J289" s="10" t="s">
        <v>976</v>
      </c>
      <c r="K289" s="69" t="s">
        <v>877</v>
      </c>
      <c r="L289" s="10">
        <v>192</v>
      </c>
      <c r="M289" s="67"/>
      <c r="N289" s="10"/>
      <c r="O289" s="41" t="s">
        <v>2350</v>
      </c>
      <c r="P289" s="41">
        <f t="shared" si="7"/>
        <v>1</v>
      </c>
    </row>
    <row r="290" spans="1:16" ht="28.8" x14ac:dyDescent="0.3">
      <c r="A290" s="41">
        <v>383</v>
      </c>
      <c r="B290" s="41" t="s">
        <v>712</v>
      </c>
      <c r="C290" s="10" t="s">
        <v>373</v>
      </c>
      <c r="D290" s="10" t="s">
        <v>711</v>
      </c>
      <c r="E290" s="41" t="s">
        <v>16</v>
      </c>
      <c r="F290" s="10" t="s">
        <v>23</v>
      </c>
      <c r="G290" s="10" t="s">
        <v>17</v>
      </c>
      <c r="H290" s="41">
        <f t="shared" si="6"/>
        <v>288</v>
      </c>
      <c r="I290" s="59" t="s">
        <v>29</v>
      </c>
      <c r="J290" s="69" t="s">
        <v>877</v>
      </c>
      <c r="K290" s="69" t="s">
        <v>877</v>
      </c>
      <c r="L290" s="59" t="s">
        <v>877</v>
      </c>
      <c r="M290" s="67"/>
      <c r="N290" s="10"/>
      <c r="O290" s="41" t="s">
        <v>2350</v>
      </c>
      <c r="P290" s="41" t="str">
        <f t="shared" si="7"/>
        <v>0</v>
      </c>
    </row>
    <row r="291" spans="1:16" ht="43.2" x14ac:dyDescent="0.3">
      <c r="A291" s="41">
        <v>384</v>
      </c>
      <c r="B291" s="41" t="s">
        <v>710</v>
      </c>
      <c r="C291" s="10" t="s">
        <v>161</v>
      </c>
      <c r="D291" s="10" t="s">
        <v>711</v>
      </c>
      <c r="E291" s="41" t="s">
        <v>16</v>
      </c>
      <c r="F291" s="10" t="s">
        <v>23</v>
      </c>
      <c r="G291" s="10" t="s">
        <v>17</v>
      </c>
      <c r="H291" s="41">
        <f t="shared" si="6"/>
        <v>289</v>
      </c>
      <c r="I291" s="59" t="s">
        <v>23</v>
      </c>
      <c r="J291" s="10" t="s">
        <v>977</v>
      </c>
      <c r="K291" s="10" t="s">
        <v>978</v>
      </c>
      <c r="L291" s="10">
        <v>386</v>
      </c>
      <c r="M291" s="67"/>
      <c r="N291" s="10"/>
      <c r="O291" s="41" t="s">
        <v>2350</v>
      </c>
      <c r="P291" s="41">
        <f t="shared" si="7"/>
        <v>1</v>
      </c>
    </row>
    <row r="292" spans="1:16" ht="57.6" x14ac:dyDescent="0.3">
      <c r="A292" s="41">
        <v>386</v>
      </c>
      <c r="B292" s="41" t="s">
        <v>709</v>
      </c>
      <c r="C292" s="10" t="s">
        <v>245</v>
      </c>
      <c r="D292" s="10" t="s">
        <v>708</v>
      </c>
      <c r="E292" s="41" t="s">
        <v>16</v>
      </c>
      <c r="F292" s="10" t="s">
        <v>23</v>
      </c>
      <c r="G292" s="10" t="s">
        <v>17</v>
      </c>
      <c r="H292" s="41">
        <f t="shared" si="6"/>
        <v>290</v>
      </c>
      <c r="I292" s="59" t="s">
        <v>29</v>
      </c>
      <c r="J292" s="10" t="s">
        <v>2871</v>
      </c>
      <c r="K292" s="69" t="s">
        <v>877</v>
      </c>
      <c r="L292" s="59" t="s">
        <v>877</v>
      </c>
      <c r="M292" s="67" t="s">
        <v>18</v>
      </c>
      <c r="N292" s="10"/>
      <c r="O292" s="41" t="s">
        <v>2350</v>
      </c>
      <c r="P292" s="41" t="str">
        <f t="shared" si="7"/>
        <v>0</v>
      </c>
    </row>
    <row r="293" spans="1:16" ht="57.6" x14ac:dyDescent="0.3">
      <c r="A293" s="41">
        <v>387</v>
      </c>
      <c r="B293" s="41" t="s">
        <v>707</v>
      </c>
      <c r="C293" s="10" t="s">
        <v>700</v>
      </c>
      <c r="D293" s="10" t="s">
        <v>708</v>
      </c>
      <c r="E293" s="41" t="s">
        <v>16</v>
      </c>
      <c r="F293" s="10" t="s">
        <v>23</v>
      </c>
      <c r="G293" s="10" t="s">
        <v>17</v>
      </c>
      <c r="H293" s="41">
        <f t="shared" ref="H293:H312" si="8">H292+1</f>
        <v>291</v>
      </c>
      <c r="I293" s="59" t="s">
        <v>29</v>
      </c>
      <c r="J293" s="10" t="s">
        <v>979</v>
      </c>
      <c r="K293" s="10" t="s">
        <v>973</v>
      </c>
      <c r="L293" s="10">
        <v>809</v>
      </c>
      <c r="M293" s="67"/>
      <c r="N293" s="10"/>
      <c r="O293" s="41" t="s">
        <v>2350</v>
      </c>
      <c r="P293" s="41" t="str">
        <f t="shared" si="7"/>
        <v>0</v>
      </c>
    </row>
    <row r="294" spans="1:16" ht="57.6" x14ac:dyDescent="0.3">
      <c r="A294" s="41">
        <v>388</v>
      </c>
      <c r="B294" s="41" t="s">
        <v>353</v>
      </c>
      <c r="C294" s="10" t="s">
        <v>136</v>
      </c>
      <c r="D294" s="10" t="s">
        <v>706</v>
      </c>
      <c r="E294" s="41" t="s">
        <v>16</v>
      </c>
      <c r="F294" s="10" t="s">
        <v>23</v>
      </c>
      <c r="G294" s="10" t="s">
        <v>17</v>
      </c>
      <c r="H294" s="41">
        <f t="shared" si="8"/>
        <v>292</v>
      </c>
      <c r="I294" s="59" t="s">
        <v>29</v>
      </c>
      <c r="J294" s="10" t="s">
        <v>980</v>
      </c>
      <c r="K294" s="10" t="s">
        <v>981</v>
      </c>
      <c r="L294" s="10">
        <v>3363</v>
      </c>
      <c r="M294" s="67"/>
      <c r="N294" s="10"/>
      <c r="O294" s="41" t="s">
        <v>2350</v>
      </c>
      <c r="P294" s="41" t="str">
        <f t="shared" si="7"/>
        <v>0</v>
      </c>
    </row>
    <row r="295" spans="1:16" ht="43.2" x14ac:dyDescent="0.3">
      <c r="A295" s="41">
        <v>389</v>
      </c>
      <c r="B295" s="41" t="s">
        <v>704</v>
      </c>
      <c r="C295" s="10" t="s">
        <v>705</v>
      </c>
      <c r="D295" s="10" t="s">
        <v>703</v>
      </c>
      <c r="E295" s="41" t="s">
        <v>16</v>
      </c>
      <c r="F295" s="10" t="s">
        <v>23</v>
      </c>
      <c r="G295" s="10" t="s">
        <v>17</v>
      </c>
      <c r="H295" s="41">
        <f t="shared" si="8"/>
        <v>293</v>
      </c>
      <c r="I295" s="59" t="s">
        <v>29</v>
      </c>
      <c r="J295" s="10" t="s">
        <v>982</v>
      </c>
      <c r="K295" s="10" t="s">
        <v>983</v>
      </c>
      <c r="L295" s="10">
        <v>306</v>
      </c>
      <c r="M295" s="67"/>
      <c r="N295" s="10"/>
      <c r="O295" s="41" t="s">
        <v>2350</v>
      </c>
      <c r="P295" s="41" t="str">
        <f t="shared" si="7"/>
        <v>0</v>
      </c>
    </row>
    <row r="296" spans="1:16" ht="43.2" x14ac:dyDescent="0.3">
      <c r="A296" s="41">
        <v>390</v>
      </c>
      <c r="B296" s="41" t="s">
        <v>702</v>
      </c>
      <c r="C296" s="10" t="s">
        <v>131</v>
      </c>
      <c r="D296" s="10" t="s">
        <v>703</v>
      </c>
      <c r="E296" s="41" t="s">
        <v>16</v>
      </c>
      <c r="F296" s="10" t="s">
        <v>29</v>
      </c>
      <c r="G296" s="10" t="s">
        <v>17</v>
      </c>
      <c r="H296" s="41">
        <f t="shared" si="8"/>
        <v>294</v>
      </c>
      <c r="I296" s="59" t="s">
        <v>23</v>
      </c>
      <c r="J296" s="10" t="s">
        <v>984</v>
      </c>
      <c r="K296" s="10" t="s">
        <v>963</v>
      </c>
      <c r="L296" s="10">
        <v>358</v>
      </c>
      <c r="M296" s="67"/>
      <c r="N296" s="10"/>
      <c r="O296" s="41" t="s">
        <v>2350</v>
      </c>
      <c r="P296" s="41" t="b">
        <f t="shared" si="7"/>
        <v>0</v>
      </c>
    </row>
    <row r="297" spans="1:16" ht="72" x14ac:dyDescent="0.3">
      <c r="A297" s="41">
        <v>393</v>
      </c>
      <c r="B297" s="41" t="s">
        <v>699</v>
      </c>
      <c r="C297" s="10" t="s">
        <v>700</v>
      </c>
      <c r="D297" s="10" t="s">
        <v>701</v>
      </c>
      <c r="E297" s="41" t="s">
        <v>16</v>
      </c>
      <c r="F297" s="10" t="s">
        <v>23</v>
      </c>
      <c r="G297" s="10" t="s">
        <v>17</v>
      </c>
      <c r="H297" s="41">
        <f t="shared" si="8"/>
        <v>295</v>
      </c>
      <c r="I297" s="59" t="s">
        <v>23</v>
      </c>
      <c r="J297" s="10" t="s">
        <v>985</v>
      </c>
      <c r="K297" s="10" t="s">
        <v>986</v>
      </c>
      <c r="L297" s="10">
        <v>1236</v>
      </c>
      <c r="M297" s="67"/>
      <c r="N297" s="10"/>
      <c r="O297" s="41" t="s">
        <v>2350</v>
      </c>
      <c r="P297" s="41">
        <f t="shared" si="7"/>
        <v>1</v>
      </c>
    </row>
    <row r="298" spans="1:16" ht="86.4" x14ac:dyDescent="0.3">
      <c r="A298" s="41">
        <v>395</v>
      </c>
      <c r="B298" s="41" t="s">
        <v>698</v>
      </c>
      <c r="C298" s="10" t="s">
        <v>51</v>
      </c>
      <c r="D298" s="10" t="s">
        <v>697</v>
      </c>
      <c r="E298" s="41" t="s">
        <v>16</v>
      </c>
      <c r="F298" s="10" t="s">
        <v>29</v>
      </c>
      <c r="G298" s="10" t="s">
        <v>17</v>
      </c>
      <c r="H298" s="41">
        <f t="shared" si="8"/>
        <v>296</v>
      </c>
      <c r="I298" s="59" t="s">
        <v>29</v>
      </c>
      <c r="J298" s="10" t="s">
        <v>987</v>
      </c>
      <c r="K298" s="10" t="s">
        <v>988</v>
      </c>
      <c r="L298" s="10">
        <v>1635</v>
      </c>
      <c r="M298" s="67"/>
      <c r="N298" s="10"/>
      <c r="O298" s="41" t="s">
        <v>2350</v>
      </c>
      <c r="P298" s="41" t="b">
        <f t="shared" si="7"/>
        <v>0</v>
      </c>
    </row>
    <row r="299" spans="1:16" ht="43.2" x14ac:dyDescent="0.3">
      <c r="A299" s="41">
        <v>396</v>
      </c>
      <c r="B299" s="41" t="s">
        <v>696</v>
      </c>
      <c r="C299" s="10" t="s">
        <v>635</v>
      </c>
      <c r="D299" s="10" t="s">
        <v>697</v>
      </c>
      <c r="E299" s="41" t="s">
        <v>16</v>
      </c>
      <c r="F299" s="10" t="s">
        <v>23</v>
      </c>
      <c r="G299" s="10" t="s">
        <v>17</v>
      </c>
      <c r="H299" s="41">
        <f t="shared" si="8"/>
        <v>297</v>
      </c>
      <c r="I299" s="59" t="s">
        <v>29</v>
      </c>
      <c r="J299" s="10" t="s">
        <v>989</v>
      </c>
      <c r="K299" s="10" t="s">
        <v>990</v>
      </c>
      <c r="L299" s="10">
        <v>109</v>
      </c>
      <c r="M299" s="67"/>
      <c r="N299" s="10"/>
      <c r="O299" s="41" t="s">
        <v>2350</v>
      </c>
      <c r="P299" s="41" t="str">
        <f t="shared" si="7"/>
        <v>0</v>
      </c>
    </row>
    <row r="300" spans="1:16" ht="28.8" x14ac:dyDescent="0.3">
      <c r="A300" s="41">
        <v>398</v>
      </c>
      <c r="B300" s="41" t="s">
        <v>694</v>
      </c>
      <c r="C300" s="10" t="s">
        <v>65</v>
      </c>
      <c r="D300" s="10" t="s">
        <v>695</v>
      </c>
      <c r="E300" s="41" t="s">
        <v>16</v>
      </c>
      <c r="F300" s="10" t="s">
        <v>23</v>
      </c>
      <c r="G300" s="10" t="s">
        <v>17</v>
      </c>
      <c r="H300" s="41">
        <f t="shared" si="8"/>
        <v>298</v>
      </c>
      <c r="I300" s="59" t="s">
        <v>29</v>
      </c>
      <c r="J300" s="10" t="s">
        <v>2870</v>
      </c>
      <c r="K300" s="69" t="s">
        <v>877</v>
      </c>
      <c r="L300" s="59" t="s">
        <v>877</v>
      </c>
      <c r="M300" s="67"/>
      <c r="N300" s="10"/>
      <c r="O300" s="41" t="s">
        <v>2350</v>
      </c>
      <c r="P300" s="41" t="str">
        <f t="shared" si="7"/>
        <v>0</v>
      </c>
    </row>
    <row r="301" spans="1:16" ht="57.6" x14ac:dyDescent="0.3">
      <c r="A301" s="41">
        <v>399</v>
      </c>
      <c r="B301" s="41" t="s">
        <v>692</v>
      </c>
      <c r="C301" s="10" t="s">
        <v>115</v>
      </c>
      <c r="D301" s="10" t="s">
        <v>693</v>
      </c>
      <c r="E301" s="41" t="s">
        <v>16</v>
      </c>
      <c r="F301" s="10" t="s">
        <v>23</v>
      </c>
      <c r="G301" s="10" t="s">
        <v>17</v>
      </c>
      <c r="H301" s="41">
        <f t="shared" si="8"/>
        <v>299</v>
      </c>
      <c r="I301" s="41" t="s">
        <v>23</v>
      </c>
      <c r="J301" s="10" t="s">
        <v>991</v>
      </c>
      <c r="K301" s="10" t="s">
        <v>887</v>
      </c>
      <c r="L301" s="10">
        <v>278</v>
      </c>
      <c r="M301" s="67"/>
      <c r="N301" s="10"/>
      <c r="O301" s="41" t="s">
        <v>2350</v>
      </c>
      <c r="P301" s="41">
        <f t="shared" si="7"/>
        <v>1</v>
      </c>
    </row>
    <row r="302" spans="1:16" ht="43.2" x14ac:dyDescent="0.3">
      <c r="A302" s="41">
        <v>401</v>
      </c>
      <c r="B302" s="41" t="s">
        <v>690</v>
      </c>
      <c r="C302" s="10" t="s">
        <v>218</v>
      </c>
      <c r="D302" s="10" t="s">
        <v>691</v>
      </c>
      <c r="E302" s="41" t="s">
        <v>16</v>
      </c>
      <c r="F302" s="10" t="s">
        <v>23</v>
      </c>
      <c r="G302" s="10" t="s">
        <v>17</v>
      </c>
      <c r="H302" s="41">
        <f t="shared" si="8"/>
        <v>300</v>
      </c>
      <c r="I302" s="41" t="s">
        <v>23</v>
      </c>
      <c r="J302" s="10" t="s">
        <v>992</v>
      </c>
      <c r="K302" s="10" t="s">
        <v>993</v>
      </c>
      <c r="L302" s="10">
        <v>383</v>
      </c>
      <c r="M302" s="67"/>
      <c r="N302" s="10"/>
      <c r="O302" s="41" t="s">
        <v>2350</v>
      </c>
      <c r="P302" s="41">
        <f t="shared" si="7"/>
        <v>1</v>
      </c>
    </row>
    <row r="303" spans="1:16" ht="28.8" x14ac:dyDescent="0.3">
      <c r="A303" s="41">
        <v>402</v>
      </c>
      <c r="B303" s="41" t="s">
        <v>688</v>
      </c>
      <c r="C303" s="10" t="s">
        <v>573</v>
      </c>
      <c r="D303" s="10" t="s">
        <v>689</v>
      </c>
      <c r="E303" s="41" t="s">
        <v>16</v>
      </c>
      <c r="F303" s="10" t="s">
        <v>23</v>
      </c>
      <c r="G303" s="10" t="s">
        <v>17</v>
      </c>
      <c r="H303" s="41">
        <f t="shared" si="8"/>
        <v>301</v>
      </c>
      <c r="I303" s="59" t="s">
        <v>29</v>
      </c>
      <c r="J303" s="10" t="s">
        <v>1133</v>
      </c>
      <c r="K303" s="69" t="s">
        <v>877</v>
      </c>
      <c r="L303" s="59" t="s">
        <v>877</v>
      </c>
      <c r="M303" s="67" t="s">
        <v>18</v>
      </c>
      <c r="N303" s="10"/>
      <c r="O303" s="41" t="s">
        <v>2350</v>
      </c>
      <c r="P303" s="41" t="str">
        <f t="shared" si="7"/>
        <v>0</v>
      </c>
    </row>
    <row r="304" spans="1:16" ht="28.8" x14ac:dyDescent="0.3">
      <c r="A304" s="41">
        <v>406</v>
      </c>
      <c r="B304" s="41" t="s">
        <v>686</v>
      </c>
      <c r="C304" s="10" t="s">
        <v>635</v>
      </c>
      <c r="D304" s="10" t="s">
        <v>687</v>
      </c>
      <c r="E304" s="41" t="s">
        <v>16</v>
      </c>
      <c r="F304" s="10" t="s">
        <v>23</v>
      </c>
      <c r="G304" s="10" t="s">
        <v>17</v>
      </c>
      <c r="H304" s="41">
        <f t="shared" si="8"/>
        <v>302</v>
      </c>
      <c r="I304" s="41" t="s">
        <v>23</v>
      </c>
      <c r="J304" s="10" t="s">
        <v>2869</v>
      </c>
      <c r="K304" s="69" t="s">
        <v>877</v>
      </c>
      <c r="L304" s="59" t="s">
        <v>877</v>
      </c>
      <c r="M304" s="67"/>
      <c r="N304" s="10"/>
      <c r="O304" s="41" t="s">
        <v>2350</v>
      </c>
      <c r="P304" s="41">
        <f t="shared" si="7"/>
        <v>1</v>
      </c>
    </row>
    <row r="305" spans="1:16" ht="86.4" x14ac:dyDescent="0.3">
      <c r="A305" s="41">
        <v>409</v>
      </c>
      <c r="B305" s="41" t="s">
        <v>684</v>
      </c>
      <c r="C305" s="10" t="s">
        <v>635</v>
      </c>
      <c r="D305" s="10" t="s">
        <v>685</v>
      </c>
      <c r="E305" s="41" t="s">
        <v>16</v>
      </c>
      <c r="F305" s="10" t="s">
        <v>23</v>
      </c>
      <c r="G305" s="10" t="s">
        <v>17</v>
      </c>
      <c r="H305" s="41">
        <f t="shared" si="8"/>
        <v>303</v>
      </c>
      <c r="I305" s="59" t="s">
        <v>29</v>
      </c>
      <c r="J305" s="10" t="s">
        <v>994</v>
      </c>
      <c r="K305" s="10" t="s">
        <v>936</v>
      </c>
      <c r="L305" s="10">
        <v>1444</v>
      </c>
      <c r="M305" s="67" t="s">
        <v>18</v>
      </c>
      <c r="N305" s="10"/>
      <c r="O305" s="41" t="s">
        <v>2350</v>
      </c>
      <c r="P305" s="41" t="str">
        <f t="shared" si="7"/>
        <v>0</v>
      </c>
    </row>
    <row r="306" spans="1:16" ht="57.6" x14ac:dyDescent="0.3">
      <c r="A306" s="41">
        <v>410</v>
      </c>
      <c r="B306" s="41" t="s">
        <v>683</v>
      </c>
      <c r="C306" s="10" t="s">
        <v>79</v>
      </c>
      <c r="D306" s="10" t="s">
        <v>682</v>
      </c>
      <c r="E306" s="41" t="s">
        <v>16</v>
      </c>
      <c r="F306" s="10" t="s">
        <v>23</v>
      </c>
      <c r="G306" s="10" t="s">
        <v>17</v>
      </c>
      <c r="H306" s="41">
        <f t="shared" si="8"/>
        <v>304</v>
      </c>
      <c r="I306" s="41" t="s">
        <v>23</v>
      </c>
      <c r="J306" s="10" t="s">
        <v>995</v>
      </c>
      <c r="K306" s="10" t="s">
        <v>996</v>
      </c>
      <c r="L306" s="10">
        <v>5025</v>
      </c>
      <c r="M306" s="67"/>
      <c r="N306" s="10"/>
      <c r="O306" s="41" t="s">
        <v>2350</v>
      </c>
      <c r="P306" s="41">
        <f t="shared" si="7"/>
        <v>1</v>
      </c>
    </row>
    <row r="307" spans="1:16" ht="43.2" x14ac:dyDescent="0.3">
      <c r="A307" s="41">
        <v>411</v>
      </c>
      <c r="B307" s="41" t="s">
        <v>681</v>
      </c>
      <c r="C307" s="10" t="s">
        <v>222</v>
      </c>
      <c r="D307" s="10" t="s">
        <v>682</v>
      </c>
      <c r="E307" s="41" t="s">
        <v>16</v>
      </c>
      <c r="F307" s="59" t="s">
        <v>29</v>
      </c>
      <c r="G307" s="10" t="s">
        <v>17</v>
      </c>
      <c r="H307" s="41">
        <f t="shared" si="8"/>
        <v>305</v>
      </c>
      <c r="I307" s="59" t="s">
        <v>29</v>
      </c>
      <c r="J307" s="10" t="s">
        <v>984</v>
      </c>
      <c r="K307" s="69" t="s">
        <v>877</v>
      </c>
      <c r="L307" s="59" t="s">
        <v>877</v>
      </c>
      <c r="M307" s="67"/>
      <c r="N307" s="10"/>
      <c r="O307" s="41" t="s">
        <v>2350</v>
      </c>
      <c r="P307" s="41" t="b">
        <f t="shared" si="7"/>
        <v>0</v>
      </c>
    </row>
    <row r="308" spans="1:16" ht="72" x14ac:dyDescent="0.3">
      <c r="A308" s="41">
        <v>412</v>
      </c>
      <c r="B308" s="41" t="s">
        <v>680</v>
      </c>
      <c r="C308" s="10" t="s">
        <v>232</v>
      </c>
      <c r="D308" s="10" t="s">
        <v>679</v>
      </c>
      <c r="E308" s="41" t="s">
        <v>16</v>
      </c>
      <c r="F308" s="10" t="s">
        <v>23</v>
      </c>
      <c r="G308" s="10" t="s">
        <v>17</v>
      </c>
      <c r="H308" s="41">
        <f t="shared" si="8"/>
        <v>306</v>
      </c>
      <c r="I308" s="59" t="s">
        <v>29</v>
      </c>
      <c r="J308" s="10" t="s">
        <v>997</v>
      </c>
      <c r="K308" s="10" t="s">
        <v>998</v>
      </c>
      <c r="L308" s="10" t="s">
        <v>877</v>
      </c>
      <c r="M308" s="67"/>
      <c r="N308" s="10"/>
      <c r="O308" s="41" t="s">
        <v>2350</v>
      </c>
      <c r="P308" s="41" t="str">
        <f t="shared" si="7"/>
        <v>0</v>
      </c>
    </row>
    <row r="309" spans="1:16" ht="28.8" x14ac:dyDescent="0.3">
      <c r="A309" s="41">
        <v>413</v>
      </c>
      <c r="B309" s="41" t="s">
        <v>677</v>
      </c>
      <c r="C309" s="10" t="s">
        <v>678</v>
      </c>
      <c r="D309" s="10" t="s">
        <v>679</v>
      </c>
      <c r="E309" s="41" t="s">
        <v>16</v>
      </c>
      <c r="F309" s="10" t="s">
        <v>23</v>
      </c>
      <c r="G309" s="10" t="s">
        <v>17</v>
      </c>
      <c r="H309" s="41">
        <f t="shared" si="8"/>
        <v>307</v>
      </c>
      <c r="I309" s="59" t="s">
        <v>29</v>
      </c>
      <c r="J309" s="69" t="s">
        <v>877</v>
      </c>
      <c r="K309" s="69" t="s">
        <v>877</v>
      </c>
      <c r="L309" s="59" t="s">
        <v>877</v>
      </c>
      <c r="M309" s="67"/>
      <c r="N309" s="10"/>
      <c r="O309" s="41" t="s">
        <v>2350</v>
      </c>
      <c r="P309" s="41" t="str">
        <f t="shared" si="7"/>
        <v>0</v>
      </c>
    </row>
    <row r="310" spans="1:16" ht="28.8" x14ac:dyDescent="0.3">
      <c r="A310" s="41">
        <v>415</v>
      </c>
      <c r="B310" s="41" t="s">
        <v>675</v>
      </c>
      <c r="C310" s="10" t="s">
        <v>205</v>
      </c>
      <c r="D310" s="10" t="s">
        <v>676</v>
      </c>
      <c r="E310" s="41" t="s">
        <v>16</v>
      </c>
      <c r="F310" s="10" t="s">
        <v>23</v>
      </c>
      <c r="G310" s="10" t="s">
        <v>17</v>
      </c>
      <c r="H310" s="41">
        <f t="shared" si="8"/>
        <v>308</v>
      </c>
      <c r="I310" s="59" t="s">
        <v>29</v>
      </c>
      <c r="J310" s="10" t="s">
        <v>1809</v>
      </c>
      <c r="K310" s="69" t="s">
        <v>877</v>
      </c>
      <c r="L310" s="59" t="s">
        <v>877</v>
      </c>
      <c r="M310" s="67" t="s">
        <v>18</v>
      </c>
      <c r="N310" s="10"/>
      <c r="O310" s="41" t="s">
        <v>2350</v>
      </c>
      <c r="P310" s="41" t="str">
        <f t="shared" si="7"/>
        <v>0</v>
      </c>
    </row>
    <row r="311" spans="1:16" ht="43.2" x14ac:dyDescent="0.3">
      <c r="A311" s="41">
        <v>418</v>
      </c>
      <c r="B311" s="41" t="s">
        <v>673</v>
      </c>
      <c r="C311" s="10" t="s">
        <v>51</v>
      </c>
      <c r="D311" s="10" t="s">
        <v>674</v>
      </c>
      <c r="E311" s="41" t="s">
        <v>16</v>
      </c>
      <c r="F311" s="10" t="s">
        <v>23</v>
      </c>
      <c r="G311" s="10" t="s">
        <v>17</v>
      </c>
      <c r="H311" s="41">
        <f t="shared" si="8"/>
        <v>309</v>
      </c>
      <c r="I311" s="59" t="s">
        <v>29</v>
      </c>
      <c r="J311" s="10" t="s">
        <v>999</v>
      </c>
      <c r="K311" s="10" t="s">
        <v>940</v>
      </c>
      <c r="L311" s="10">
        <v>1920</v>
      </c>
      <c r="M311" s="67"/>
      <c r="N311" s="10"/>
      <c r="O311" s="41" t="s">
        <v>2350</v>
      </c>
      <c r="P311" s="41" t="str">
        <f t="shared" si="7"/>
        <v>0</v>
      </c>
    </row>
    <row r="312" spans="1:16" ht="43.2" x14ac:dyDescent="0.3">
      <c r="A312" s="41">
        <v>420</v>
      </c>
      <c r="B312" s="41" t="s">
        <v>670</v>
      </c>
      <c r="C312" s="10" t="s">
        <v>671</v>
      </c>
      <c r="D312" s="10" t="s">
        <v>672</v>
      </c>
      <c r="E312" s="41" t="s">
        <v>16</v>
      </c>
      <c r="F312" s="10" t="s">
        <v>23</v>
      </c>
      <c r="G312" s="10" t="s">
        <v>17</v>
      </c>
      <c r="H312" s="41">
        <f t="shared" si="8"/>
        <v>310</v>
      </c>
      <c r="I312" s="59" t="s">
        <v>29</v>
      </c>
      <c r="J312" s="10" t="s">
        <v>2868</v>
      </c>
      <c r="K312" s="69" t="s">
        <v>877</v>
      </c>
      <c r="L312" s="59" t="s">
        <v>877</v>
      </c>
      <c r="M312" s="67" t="s">
        <v>1170</v>
      </c>
      <c r="N312" s="10"/>
      <c r="O312" s="41" t="s">
        <v>2350</v>
      </c>
      <c r="P312" s="41" t="str">
        <f t="shared" si="7"/>
        <v>0</v>
      </c>
    </row>
    <row r="313" spans="1:16" ht="28.8" x14ac:dyDescent="0.3">
      <c r="A313" s="41">
        <v>421</v>
      </c>
      <c r="B313" s="41" t="s">
        <v>2866</v>
      </c>
      <c r="C313" s="10" t="s">
        <v>457</v>
      </c>
      <c r="D313" s="10" t="s">
        <v>2867</v>
      </c>
      <c r="E313" s="41" t="s">
        <v>16</v>
      </c>
      <c r="F313" s="10" t="s">
        <v>23</v>
      </c>
      <c r="G313" s="10" t="s">
        <v>17</v>
      </c>
      <c r="H313" s="41">
        <f>H312+1</f>
        <v>311</v>
      </c>
      <c r="I313" s="41" t="s">
        <v>23</v>
      </c>
      <c r="J313" s="69"/>
      <c r="K313" s="69"/>
      <c r="L313" s="59"/>
      <c r="M313" s="67"/>
      <c r="N313" s="10"/>
      <c r="O313" s="41" t="s">
        <v>2350</v>
      </c>
      <c r="P313" s="41">
        <f t="shared" si="7"/>
        <v>1</v>
      </c>
    </row>
    <row r="314" spans="1:16" ht="57.6" x14ac:dyDescent="0.3">
      <c r="A314" s="41">
        <v>424</v>
      </c>
      <c r="B314" s="41" t="s">
        <v>668</v>
      </c>
      <c r="C314" s="10" t="s">
        <v>110</v>
      </c>
      <c r="D314" s="10" t="s">
        <v>669</v>
      </c>
      <c r="E314" s="41" t="s">
        <v>16</v>
      </c>
      <c r="F314" s="10" t="s">
        <v>23</v>
      </c>
      <c r="G314" s="10" t="s">
        <v>17</v>
      </c>
      <c r="H314" s="41">
        <f t="shared" ref="H314:H345" si="9">H313+1</f>
        <v>312</v>
      </c>
      <c r="I314" s="41" t="s">
        <v>23</v>
      </c>
      <c r="J314" s="10" t="s">
        <v>980</v>
      </c>
      <c r="K314" s="10" t="s">
        <v>1002</v>
      </c>
      <c r="L314" s="10">
        <v>456</v>
      </c>
      <c r="M314" s="67"/>
      <c r="N314" s="10"/>
      <c r="O314" s="41" t="s">
        <v>2350</v>
      </c>
      <c r="P314" s="41">
        <f t="shared" si="7"/>
        <v>1</v>
      </c>
    </row>
    <row r="315" spans="1:16" ht="57.6" x14ac:dyDescent="0.3">
      <c r="A315" s="41">
        <v>425</v>
      </c>
      <c r="B315" s="41" t="s">
        <v>585</v>
      </c>
      <c r="C315" s="10" t="s">
        <v>38</v>
      </c>
      <c r="D315" s="10" t="s">
        <v>667</v>
      </c>
      <c r="E315" s="41" t="s">
        <v>16</v>
      </c>
      <c r="F315" s="59" t="s">
        <v>29</v>
      </c>
      <c r="G315" s="10" t="s">
        <v>17</v>
      </c>
      <c r="H315" s="41">
        <f t="shared" si="9"/>
        <v>313</v>
      </c>
      <c r="I315" s="59" t="s">
        <v>29</v>
      </c>
      <c r="J315" s="10" t="s">
        <v>1000</v>
      </c>
      <c r="K315" s="10" t="s">
        <v>1001</v>
      </c>
      <c r="L315" s="10">
        <v>957</v>
      </c>
      <c r="M315" s="67"/>
      <c r="N315" s="10"/>
      <c r="O315" s="41" t="s">
        <v>2350</v>
      </c>
      <c r="P315" s="41" t="b">
        <f t="shared" si="7"/>
        <v>0</v>
      </c>
    </row>
    <row r="316" spans="1:16" ht="72" x14ac:dyDescent="0.3">
      <c r="A316" s="41">
        <v>428</v>
      </c>
      <c r="B316" s="41" t="s">
        <v>664</v>
      </c>
      <c r="C316" s="10" t="s">
        <v>665</v>
      </c>
      <c r="D316" s="10" t="s">
        <v>666</v>
      </c>
      <c r="E316" s="41" t="s">
        <v>16</v>
      </c>
      <c r="F316" s="10" t="s">
        <v>23</v>
      </c>
      <c r="G316" s="10" t="s">
        <v>17</v>
      </c>
      <c r="H316" s="41">
        <f t="shared" si="9"/>
        <v>314</v>
      </c>
      <c r="I316" s="59" t="s">
        <v>29</v>
      </c>
      <c r="J316" s="10" t="s">
        <v>1003</v>
      </c>
      <c r="K316" s="10" t="s">
        <v>1004</v>
      </c>
      <c r="L316" s="10">
        <v>196</v>
      </c>
      <c r="M316" s="67"/>
      <c r="N316" s="10"/>
      <c r="O316" s="41" t="s">
        <v>2350</v>
      </c>
      <c r="P316" s="41" t="str">
        <f t="shared" si="7"/>
        <v>0</v>
      </c>
    </row>
    <row r="317" spans="1:16" ht="57.6" x14ac:dyDescent="0.3">
      <c r="A317" s="41">
        <v>429</v>
      </c>
      <c r="B317" s="41" t="s">
        <v>662</v>
      </c>
      <c r="C317" s="10" t="s">
        <v>270</v>
      </c>
      <c r="D317" s="10" t="s">
        <v>663</v>
      </c>
      <c r="E317" s="41" t="s">
        <v>16</v>
      </c>
      <c r="F317" s="10" t="s">
        <v>23</v>
      </c>
      <c r="G317" s="10" t="s">
        <v>17</v>
      </c>
      <c r="H317" s="41">
        <f t="shared" si="9"/>
        <v>315</v>
      </c>
      <c r="I317" s="41" t="s">
        <v>23</v>
      </c>
      <c r="J317" s="10" t="s">
        <v>1005</v>
      </c>
      <c r="K317" s="10" t="s">
        <v>1006</v>
      </c>
      <c r="L317" s="10">
        <v>4434</v>
      </c>
      <c r="M317" s="67" t="s">
        <v>203</v>
      </c>
      <c r="N317" s="10"/>
      <c r="O317" s="41" t="s">
        <v>2350</v>
      </c>
      <c r="P317" s="41">
        <f t="shared" si="7"/>
        <v>1</v>
      </c>
    </row>
    <row r="318" spans="1:16" ht="43.2" x14ac:dyDescent="0.3">
      <c r="A318" s="41">
        <v>430</v>
      </c>
      <c r="B318" s="41" t="s">
        <v>661</v>
      </c>
      <c r="C318" s="10" t="s">
        <v>232</v>
      </c>
      <c r="D318" s="10" t="s">
        <v>660</v>
      </c>
      <c r="E318" s="41" t="s">
        <v>16</v>
      </c>
      <c r="F318" s="10" t="s">
        <v>23</v>
      </c>
      <c r="G318" s="10" t="s">
        <v>17</v>
      </c>
      <c r="H318" s="41">
        <f t="shared" si="9"/>
        <v>316</v>
      </c>
      <c r="I318" s="59" t="s">
        <v>29</v>
      </c>
      <c r="J318" s="10" t="s">
        <v>1007</v>
      </c>
      <c r="K318" s="10" t="s">
        <v>1008</v>
      </c>
      <c r="L318" s="10">
        <v>1375</v>
      </c>
      <c r="M318" s="89" t="s">
        <v>4037</v>
      </c>
      <c r="N318" s="10"/>
      <c r="O318" s="41" t="s">
        <v>2350</v>
      </c>
      <c r="P318" s="41" t="str">
        <f t="shared" si="7"/>
        <v>0</v>
      </c>
    </row>
    <row r="319" spans="1:16" ht="28.8" x14ac:dyDescent="0.3">
      <c r="A319" s="41">
        <v>431</v>
      </c>
      <c r="B319" s="41" t="s">
        <v>658</v>
      </c>
      <c r="C319" s="10" t="s">
        <v>659</v>
      </c>
      <c r="D319" s="10" t="s">
        <v>660</v>
      </c>
      <c r="E319" s="41" t="s">
        <v>16</v>
      </c>
      <c r="F319" s="10" t="s">
        <v>23</v>
      </c>
      <c r="G319" s="10" t="s">
        <v>17</v>
      </c>
      <c r="H319" s="41">
        <f t="shared" si="9"/>
        <v>317</v>
      </c>
      <c r="I319" s="59" t="s">
        <v>29</v>
      </c>
      <c r="J319" s="10" t="s">
        <v>1009</v>
      </c>
      <c r="K319" s="10" t="s">
        <v>1010</v>
      </c>
      <c r="L319" s="10">
        <v>1011</v>
      </c>
      <c r="M319" s="67"/>
      <c r="N319" s="10"/>
      <c r="O319" s="41" t="s">
        <v>2350</v>
      </c>
      <c r="P319" s="41" t="str">
        <f t="shared" si="7"/>
        <v>0</v>
      </c>
    </row>
    <row r="320" spans="1:16" ht="43.2" x14ac:dyDescent="0.3">
      <c r="A320" s="41">
        <v>432</v>
      </c>
      <c r="B320" s="41" t="s">
        <v>656</v>
      </c>
      <c r="C320" s="10" t="s">
        <v>419</v>
      </c>
      <c r="D320" s="10" t="s">
        <v>657</v>
      </c>
      <c r="E320" s="41" t="s">
        <v>16</v>
      </c>
      <c r="F320" s="41" t="s">
        <v>29</v>
      </c>
      <c r="G320" s="10" t="s">
        <v>17</v>
      </c>
      <c r="H320" s="41">
        <f t="shared" si="9"/>
        <v>318</v>
      </c>
      <c r="I320" s="41" t="s">
        <v>23</v>
      </c>
      <c r="J320" s="10" t="s">
        <v>1021</v>
      </c>
      <c r="K320" s="69" t="s">
        <v>877</v>
      </c>
      <c r="L320" s="59" t="s">
        <v>877</v>
      </c>
      <c r="M320" s="67"/>
      <c r="N320" s="10"/>
      <c r="O320" s="41" t="s">
        <v>2350</v>
      </c>
      <c r="P320" s="41" t="b">
        <f t="shared" si="7"/>
        <v>0</v>
      </c>
    </row>
    <row r="321" spans="1:16" ht="57.6" x14ac:dyDescent="0.3">
      <c r="A321" s="41">
        <v>434</v>
      </c>
      <c r="B321" s="41" t="s">
        <v>881</v>
      </c>
      <c r="C321" s="10" t="s">
        <v>79</v>
      </c>
      <c r="D321" s="10" t="s">
        <v>655</v>
      </c>
      <c r="E321" s="41" t="s">
        <v>16</v>
      </c>
      <c r="F321" s="59" t="s">
        <v>29</v>
      </c>
      <c r="G321" s="10" t="s">
        <v>17</v>
      </c>
      <c r="H321" s="41">
        <f t="shared" si="9"/>
        <v>319</v>
      </c>
      <c r="I321" s="59" t="s">
        <v>29</v>
      </c>
      <c r="J321" s="10" t="s">
        <v>1012</v>
      </c>
      <c r="K321" s="10" t="s">
        <v>1013</v>
      </c>
      <c r="L321" s="10">
        <v>203</v>
      </c>
      <c r="M321" s="67"/>
      <c r="N321" s="10"/>
      <c r="O321" s="41" t="s">
        <v>2350</v>
      </c>
      <c r="P321" s="41" t="b">
        <f t="shared" si="7"/>
        <v>0</v>
      </c>
    </row>
    <row r="322" spans="1:16" ht="43.2" x14ac:dyDescent="0.3">
      <c r="A322" s="41">
        <v>435</v>
      </c>
      <c r="B322" s="41" t="s">
        <v>654</v>
      </c>
      <c r="C322" s="10" t="s">
        <v>222</v>
      </c>
      <c r="D322" s="10" t="s">
        <v>655</v>
      </c>
      <c r="E322" s="41" t="s">
        <v>16</v>
      </c>
      <c r="F322" s="10" t="s">
        <v>23</v>
      </c>
      <c r="G322" s="10" t="s">
        <v>17</v>
      </c>
      <c r="H322" s="41">
        <f t="shared" si="9"/>
        <v>320</v>
      </c>
      <c r="I322" s="59" t="s">
        <v>29</v>
      </c>
      <c r="J322" s="10" t="s">
        <v>1014</v>
      </c>
      <c r="K322" s="10" t="s">
        <v>1015</v>
      </c>
      <c r="L322" s="10">
        <v>3</v>
      </c>
      <c r="M322" s="67"/>
      <c r="N322" s="10"/>
      <c r="O322" s="41" t="s">
        <v>2350</v>
      </c>
      <c r="P322" s="41" t="str">
        <f t="shared" si="7"/>
        <v>0</v>
      </c>
    </row>
    <row r="323" spans="1:16" ht="43.2" x14ac:dyDescent="0.3">
      <c r="A323" s="41">
        <v>436</v>
      </c>
      <c r="B323" s="41" t="s">
        <v>652</v>
      </c>
      <c r="C323" s="10" t="s">
        <v>457</v>
      </c>
      <c r="D323" s="10" t="s">
        <v>653</v>
      </c>
      <c r="E323" s="41" t="s">
        <v>16</v>
      </c>
      <c r="F323" s="10" t="s">
        <v>23</v>
      </c>
      <c r="G323" s="10" t="s">
        <v>17</v>
      </c>
      <c r="H323" s="41">
        <f t="shared" si="9"/>
        <v>321</v>
      </c>
      <c r="I323" s="59" t="s">
        <v>29</v>
      </c>
      <c r="J323" s="10" t="s">
        <v>1016</v>
      </c>
      <c r="K323" s="10" t="s">
        <v>993</v>
      </c>
      <c r="L323" s="10">
        <v>463</v>
      </c>
      <c r="M323" s="67"/>
      <c r="N323" s="10"/>
      <c r="O323" s="41" t="s">
        <v>2350</v>
      </c>
      <c r="P323" s="41" t="str">
        <f t="shared" si="7"/>
        <v>0</v>
      </c>
    </row>
    <row r="324" spans="1:16" ht="57.6" x14ac:dyDescent="0.3">
      <c r="A324" s="41">
        <v>442</v>
      </c>
      <c r="B324" s="41" t="s">
        <v>651</v>
      </c>
      <c r="C324" s="10" t="s">
        <v>142</v>
      </c>
      <c r="D324" s="10" t="s">
        <v>649</v>
      </c>
      <c r="E324" s="41" t="s">
        <v>16</v>
      </c>
      <c r="F324" s="10" t="s">
        <v>29</v>
      </c>
      <c r="G324" s="10" t="s">
        <v>17</v>
      </c>
      <c r="H324" s="41">
        <f t="shared" si="9"/>
        <v>322</v>
      </c>
      <c r="I324" s="59" t="s">
        <v>29</v>
      </c>
      <c r="J324" s="10" t="s">
        <v>1017</v>
      </c>
      <c r="K324" s="10" t="s">
        <v>1018</v>
      </c>
      <c r="L324" s="10">
        <v>62</v>
      </c>
      <c r="M324" s="67"/>
      <c r="N324" s="10"/>
      <c r="O324" s="41" t="s">
        <v>2350</v>
      </c>
      <c r="P324" s="41" t="b">
        <f t="shared" si="7"/>
        <v>0</v>
      </c>
    </row>
    <row r="325" spans="1:16" ht="43.2" x14ac:dyDescent="0.3">
      <c r="A325" s="41">
        <v>443</v>
      </c>
      <c r="B325" s="41" t="s">
        <v>650</v>
      </c>
      <c r="C325" s="10" t="s">
        <v>423</v>
      </c>
      <c r="D325" s="10" t="s">
        <v>649</v>
      </c>
      <c r="E325" s="41" t="s">
        <v>16</v>
      </c>
      <c r="F325" s="10" t="s">
        <v>23</v>
      </c>
      <c r="G325" s="10" t="s">
        <v>17</v>
      </c>
      <c r="H325" s="41">
        <f t="shared" si="9"/>
        <v>323</v>
      </c>
      <c r="I325" s="59" t="s">
        <v>29</v>
      </c>
      <c r="J325" s="10" t="s">
        <v>1019</v>
      </c>
      <c r="K325" s="10" t="s">
        <v>1020</v>
      </c>
      <c r="L325" s="10">
        <v>1256</v>
      </c>
      <c r="M325" s="67"/>
      <c r="N325" s="10"/>
      <c r="O325" s="41" t="s">
        <v>2350</v>
      </c>
      <c r="P325" s="41" t="str">
        <f t="shared" si="7"/>
        <v>0</v>
      </c>
    </row>
    <row r="326" spans="1:16" ht="43.2" x14ac:dyDescent="0.3">
      <c r="A326" s="41">
        <v>444</v>
      </c>
      <c r="B326" s="41" t="s">
        <v>648</v>
      </c>
      <c r="C326" s="10" t="s">
        <v>51</v>
      </c>
      <c r="D326" s="10" t="s">
        <v>649</v>
      </c>
      <c r="E326" s="41" t="s">
        <v>16</v>
      </c>
      <c r="F326" s="10" t="s">
        <v>23</v>
      </c>
      <c r="G326" s="10" t="s">
        <v>17</v>
      </c>
      <c r="H326" s="41">
        <f t="shared" si="9"/>
        <v>324</v>
      </c>
      <c r="I326" s="41" t="s">
        <v>23</v>
      </c>
      <c r="J326" s="10" t="s">
        <v>1021</v>
      </c>
      <c r="K326" s="10" t="s">
        <v>1008</v>
      </c>
      <c r="L326" s="10">
        <v>290</v>
      </c>
      <c r="M326" s="67"/>
      <c r="N326" s="10"/>
      <c r="O326" s="41" t="s">
        <v>2350</v>
      </c>
      <c r="P326" s="41">
        <f t="shared" ref="P326:P345" si="10">IF(F326="oui",IF(I326="oui",1,"0"))</f>
        <v>1</v>
      </c>
    </row>
    <row r="327" spans="1:16" ht="57.6" x14ac:dyDescent="0.3">
      <c r="A327" s="41">
        <v>446</v>
      </c>
      <c r="B327" s="41" t="s">
        <v>646</v>
      </c>
      <c r="C327" s="10" t="s">
        <v>51</v>
      </c>
      <c r="D327" s="10" t="s">
        <v>647</v>
      </c>
      <c r="E327" s="41" t="s">
        <v>16</v>
      </c>
      <c r="F327" s="10" t="s">
        <v>23</v>
      </c>
      <c r="G327" s="10" t="s">
        <v>17</v>
      </c>
      <c r="H327" s="41">
        <f t="shared" si="9"/>
        <v>325</v>
      </c>
      <c r="I327" s="41" t="s">
        <v>23</v>
      </c>
      <c r="J327" s="10" t="s">
        <v>1022</v>
      </c>
      <c r="K327" s="10" t="s">
        <v>971</v>
      </c>
      <c r="L327" s="10">
        <v>650</v>
      </c>
      <c r="M327" s="67"/>
      <c r="N327" s="10"/>
      <c r="O327" s="41" t="s">
        <v>2350</v>
      </c>
      <c r="P327" s="41">
        <f t="shared" si="10"/>
        <v>1</v>
      </c>
    </row>
    <row r="328" spans="1:16" ht="57.6" x14ac:dyDescent="0.3">
      <c r="A328" s="41">
        <v>450</v>
      </c>
      <c r="B328" s="41" t="s">
        <v>643</v>
      </c>
      <c r="C328" s="10" t="s">
        <v>644</v>
      </c>
      <c r="D328" s="10" t="s">
        <v>645</v>
      </c>
      <c r="E328" s="41" t="s">
        <v>16</v>
      </c>
      <c r="F328" s="10" t="s">
        <v>23</v>
      </c>
      <c r="G328" s="10" t="s">
        <v>17</v>
      </c>
      <c r="H328" s="41">
        <f t="shared" si="9"/>
        <v>326</v>
      </c>
      <c r="I328" s="59" t="s">
        <v>29</v>
      </c>
      <c r="J328" s="10" t="s">
        <v>980</v>
      </c>
      <c r="K328" s="10" t="s">
        <v>925</v>
      </c>
      <c r="L328" s="10">
        <v>186</v>
      </c>
      <c r="M328" s="67"/>
      <c r="N328" s="10"/>
      <c r="O328" s="41" t="s">
        <v>2350</v>
      </c>
      <c r="P328" s="41" t="str">
        <f t="shared" si="10"/>
        <v>0</v>
      </c>
    </row>
    <row r="329" spans="1:16" ht="57.6" x14ac:dyDescent="0.3">
      <c r="A329" s="41">
        <v>453</v>
      </c>
      <c r="B329" s="41" t="s">
        <v>641</v>
      </c>
      <c r="C329" s="10" t="s">
        <v>38</v>
      </c>
      <c r="D329" s="10" t="s">
        <v>642</v>
      </c>
      <c r="E329" s="41" t="s">
        <v>16</v>
      </c>
      <c r="F329" s="10" t="s">
        <v>23</v>
      </c>
      <c r="G329" s="10" t="s">
        <v>17</v>
      </c>
      <c r="H329" s="41">
        <f t="shared" si="9"/>
        <v>327</v>
      </c>
      <c r="I329" s="59" t="s">
        <v>29</v>
      </c>
      <c r="J329" s="10" t="s">
        <v>1023</v>
      </c>
      <c r="K329" s="10" t="s">
        <v>1024</v>
      </c>
      <c r="L329" s="10">
        <v>77</v>
      </c>
      <c r="M329" s="67"/>
      <c r="N329" s="10"/>
      <c r="O329" s="41" t="s">
        <v>2350</v>
      </c>
      <c r="P329" s="41" t="str">
        <f t="shared" si="10"/>
        <v>0</v>
      </c>
    </row>
    <row r="330" spans="1:16" ht="28.8" x14ac:dyDescent="0.3">
      <c r="A330" s="41">
        <v>455</v>
      </c>
      <c r="B330" s="41" t="s">
        <v>2358</v>
      </c>
      <c r="C330" s="10" t="s">
        <v>115</v>
      </c>
      <c r="D330" s="70">
        <v>43447</v>
      </c>
      <c r="E330" s="41" t="s">
        <v>16</v>
      </c>
      <c r="F330" s="10"/>
      <c r="G330" s="10" t="s">
        <v>17</v>
      </c>
      <c r="H330" s="41">
        <f t="shared" si="9"/>
        <v>328</v>
      </c>
      <c r="I330" s="59" t="s">
        <v>29</v>
      </c>
      <c r="J330" s="10" t="s">
        <v>1944</v>
      </c>
      <c r="K330" s="10"/>
      <c r="L330" s="10"/>
      <c r="M330" s="67" t="s">
        <v>1944</v>
      </c>
      <c r="N330" s="10"/>
      <c r="O330" s="41" t="s">
        <v>2350</v>
      </c>
      <c r="P330" s="41" t="b">
        <f t="shared" si="10"/>
        <v>0</v>
      </c>
    </row>
    <row r="331" spans="1:16" ht="72" x14ac:dyDescent="0.3">
      <c r="A331" s="41">
        <v>456</v>
      </c>
      <c r="B331" s="41" t="s">
        <v>639</v>
      </c>
      <c r="C331" s="10" t="s">
        <v>640</v>
      </c>
      <c r="D331" s="10" t="s">
        <v>638</v>
      </c>
      <c r="E331" s="41" t="s">
        <v>16</v>
      </c>
      <c r="F331" s="10" t="s">
        <v>23</v>
      </c>
      <c r="G331" s="10" t="s">
        <v>17</v>
      </c>
      <c r="H331" s="41">
        <f t="shared" si="9"/>
        <v>329</v>
      </c>
      <c r="I331" s="41" t="s">
        <v>23</v>
      </c>
      <c r="J331" s="10" t="s">
        <v>1025</v>
      </c>
      <c r="K331" s="10" t="s">
        <v>946</v>
      </c>
      <c r="L331" s="10">
        <v>941</v>
      </c>
      <c r="M331" s="67"/>
      <c r="N331" s="10"/>
      <c r="O331" s="41" t="s">
        <v>2350</v>
      </c>
      <c r="P331" s="41">
        <f t="shared" si="10"/>
        <v>1</v>
      </c>
    </row>
    <row r="332" spans="1:16" ht="57.6" x14ac:dyDescent="0.3">
      <c r="A332" s="41">
        <v>457</v>
      </c>
      <c r="B332" s="41" t="s">
        <v>637</v>
      </c>
      <c r="C332" s="10" t="s">
        <v>373</v>
      </c>
      <c r="D332" s="10" t="s">
        <v>638</v>
      </c>
      <c r="E332" s="41" t="s">
        <v>16</v>
      </c>
      <c r="F332" s="10" t="s">
        <v>29</v>
      </c>
      <c r="G332" s="10" t="s">
        <v>17</v>
      </c>
      <c r="H332" s="41">
        <f t="shared" si="9"/>
        <v>330</v>
      </c>
      <c r="I332" s="59" t="s">
        <v>29</v>
      </c>
      <c r="J332" s="10" t="s">
        <v>1026</v>
      </c>
      <c r="K332" s="10" t="s">
        <v>1027</v>
      </c>
      <c r="L332" s="10">
        <v>249</v>
      </c>
      <c r="M332" s="67"/>
      <c r="N332" s="10"/>
      <c r="O332" s="41" t="s">
        <v>2350</v>
      </c>
      <c r="P332" s="41" t="b">
        <f t="shared" si="10"/>
        <v>0</v>
      </c>
    </row>
    <row r="333" spans="1:16" ht="43.2" x14ac:dyDescent="0.3">
      <c r="A333" s="41">
        <v>459</v>
      </c>
      <c r="B333" s="41" t="s">
        <v>634</v>
      </c>
      <c r="C333" s="10" t="s">
        <v>635</v>
      </c>
      <c r="D333" s="10" t="s">
        <v>636</v>
      </c>
      <c r="E333" s="41" t="s">
        <v>16</v>
      </c>
      <c r="F333" s="10" t="s">
        <v>23</v>
      </c>
      <c r="G333" s="10" t="s">
        <v>17</v>
      </c>
      <c r="H333" s="41">
        <f t="shared" si="9"/>
        <v>331</v>
      </c>
      <c r="I333" s="41" t="s">
        <v>23</v>
      </c>
      <c r="J333" s="10" t="s">
        <v>1028</v>
      </c>
      <c r="K333" s="10" t="s">
        <v>1029</v>
      </c>
      <c r="L333" s="10">
        <v>1102</v>
      </c>
      <c r="M333" s="67"/>
      <c r="N333" s="10"/>
      <c r="O333" s="41" t="s">
        <v>2350</v>
      </c>
      <c r="P333" s="41">
        <f t="shared" si="10"/>
        <v>1</v>
      </c>
    </row>
    <row r="334" spans="1:16" ht="57.6" x14ac:dyDescent="0.3">
      <c r="A334" s="41">
        <v>460</v>
      </c>
      <c r="B334" s="41" t="s">
        <v>632</v>
      </c>
      <c r="C334" s="10" t="s">
        <v>15</v>
      </c>
      <c r="D334" s="10" t="s">
        <v>633</v>
      </c>
      <c r="E334" s="41" t="s">
        <v>16</v>
      </c>
      <c r="F334" s="10" t="s">
        <v>23</v>
      </c>
      <c r="G334" s="10" t="s">
        <v>17</v>
      </c>
      <c r="H334" s="41">
        <f t="shared" si="9"/>
        <v>332</v>
      </c>
      <c r="I334" s="59" t="s">
        <v>29</v>
      </c>
      <c r="J334" s="10" t="s">
        <v>1030</v>
      </c>
      <c r="K334" s="10" t="s">
        <v>123</v>
      </c>
      <c r="L334" s="10">
        <v>681</v>
      </c>
      <c r="M334" s="67"/>
      <c r="N334" s="10"/>
      <c r="O334" s="41" t="s">
        <v>2350</v>
      </c>
      <c r="P334" s="41" t="str">
        <f t="shared" si="10"/>
        <v>0</v>
      </c>
    </row>
    <row r="335" spans="1:16" ht="43.2" x14ac:dyDescent="0.3">
      <c r="A335" s="41">
        <v>461</v>
      </c>
      <c r="B335" s="41" t="s">
        <v>175</v>
      </c>
      <c r="C335" s="10" t="s">
        <v>631</v>
      </c>
      <c r="D335" s="10" t="s">
        <v>630</v>
      </c>
      <c r="E335" s="41" t="s">
        <v>16</v>
      </c>
      <c r="F335" s="10" t="s">
        <v>23</v>
      </c>
      <c r="G335" s="10" t="s">
        <v>17</v>
      </c>
      <c r="H335" s="41">
        <f t="shared" si="9"/>
        <v>333</v>
      </c>
      <c r="I335" s="10" t="s">
        <v>23</v>
      </c>
      <c r="J335" s="10" t="s">
        <v>1031</v>
      </c>
      <c r="K335" s="10" t="s">
        <v>1032</v>
      </c>
      <c r="L335" s="10">
        <v>406</v>
      </c>
      <c r="M335" s="67"/>
      <c r="N335" s="10"/>
      <c r="O335" s="41" t="s">
        <v>2350</v>
      </c>
      <c r="P335" s="41">
        <f t="shared" si="10"/>
        <v>1</v>
      </c>
    </row>
    <row r="336" spans="1:16" ht="28.8" x14ac:dyDescent="0.3">
      <c r="A336" s="41">
        <v>462</v>
      </c>
      <c r="B336" s="41" t="s">
        <v>628</v>
      </c>
      <c r="C336" s="10" t="s">
        <v>629</v>
      </c>
      <c r="D336" s="10" t="s">
        <v>630</v>
      </c>
      <c r="E336" s="41" t="s">
        <v>16</v>
      </c>
      <c r="F336" s="10" t="s">
        <v>23</v>
      </c>
      <c r="G336" s="10" t="s">
        <v>17</v>
      </c>
      <c r="H336" s="41">
        <f t="shared" si="9"/>
        <v>334</v>
      </c>
      <c r="I336" s="10" t="s">
        <v>23</v>
      </c>
      <c r="J336" s="10" t="s">
        <v>2357</v>
      </c>
      <c r="K336" s="69" t="s">
        <v>877</v>
      </c>
      <c r="L336" s="59" t="s">
        <v>877</v>
      </c>
      <c r="M336" s="67"/>
      <c r="N336" s="10"/>
      <c r="O336" s="41" t="s">
        <v>2350</v>
      </c>
      <c r="P336" s="41">
        <f t="shared" si="10"/>
        <v>1</v>
      </c>
    </row>
    <row r="337" spans="1:16" ht="43.2" x14ac:dyDescent="0.3">
      <c r="A337" s="41">
        <v>463</v>
      </c>
      <c r="B337" s="41" t="s">
        <v>625</v>
      </c>
      <c r="C337" s="10" t="s">
        <v>626</v>
      </c>
      <c r="D337" s="10" t="s">
        <v>627</v>
      </c>
      <c r="E337" s="41" t="s">
        <v>16</v>
      </c>
      <c r="F337" s="10" t="s">
        <v>23</v>
      </c>
      <c r="G337" s="10" t="s">
        <v>17</v>
      </c>
      <c r="H337" s="41">
        <f t="shared" si="9"/>
        <v>335</v>
      </c>
      <c r="I337" s="10" t="s">
        <v>23</v>
      </c>
      <c r="J337" s="10" t="s">
        <v>1036</v>
      </c>
      <c r="K337" s="10" t="s">
        <v>914</v>
      </c>
      <c r="L337" s="10">
        <v>1193</v>
      </c>
      <c r="M337" s="67"/>
      <c r="N337" s="10"/>
      <c r="O337" s="41" t="s">
        <v>2350</v>
      </c>
      <c r="P337" s="41">
        <f t="shared" si="10"/>
        <v>1</v>
      </c>
    </row>
    <row r="338" spans="1:16" ht="43.2" x14ac:dyDescent="0.3">
      <c r="A338" s="41">
        <v>466</v>
      </c>
      <c r="B338" s="41" t="s">
        <v>622</v>
      </c>
      <c r="C338" s="10" t="s">
        <v>623</v>
      </c>
      <c r="D338" s="10" t="s">
        <v>624</v>
      </c>
      <c r="E338" s="41" t="s">
        <v>16</v>
      </c>
      <c r="F338" s="10" t="s">
        <v>23</v>
      </c>
      <c r="G338" s="10" t="s">
        <v>17</v>
      </c>
      <c r="H338" s="41">
        <f t="shared" si="9"/>
        <v>336</v>
      </c>
      <c r="I338" s="59" t="s">
        <v>29</v>
      </c>
      <c r="J338" s="10" t="s">
        <v>1037</v>
      </c>
      <c r="K338" s="10" t="s">
        <v>894</v>
      </c>
      <c r="L338" s="10">
        <v>302</v>
      </c>
      <c r="M338" s="67"/>
      <c r="N338" s="10"/>
      <c r="O338" s="41" t="s">
        <v>2350</v>
      </c>
      <c r="P338" s="41" t="str">
        <f t="shared" si="10"/>
        <v>0</v>
      </c>
    </row>
    <row r="339" spans="1:16" ht="86.4" x14ac:dyDescent="0.3">
      <c r="A339" s="41">
        <v>467</v>
      </c>
      <c r="B339" s="41" t="s">
        <v>621</v>
      </c>
      <c r="C339" s="10" t="s">
        <v>383</v>
      </c>
      <c r="D339" s="10" t="s">
        <v>620</v>
      </c>
      <c r="E339" s="41" t="s">
        <v>16</v>
      </c>
      <c r="F339" s="10" t="s">
        <v>23</v>
      </c>
      <c r="G339" s="10" t="s">
        <v>17</v>
      </c>
      <c r="H339" s="41">
        <f t="shared" si="9"/>
        <v>337</v>
      </c>
      <c r="I339" s="59" t="s">
        <v>29</v>
      </c>
      <c r="J339" s="10" t="s">
        <v>1038</v>
      </c>
      <c r="K339" s="10" t="s">
        <v>930</v>
      </c>
      <c r="L339" s="10">
        <v>245</v>
      </c>
      <c r="M339" s="67"/>
      <c r="N339" s="10"/>
      <c r="O339" s="41" t="s">
        <v>2350</v>
      </c>
      <c r="P339" s="41" t="str">
        <f t="shared" si="10"/>
        <v>0</v>
      </c>
    </row>
    <row r="340" spans="1:16" ht="72" x14ac:dyDescent="0.3">
      <c r="A340" s="41">
        <v>468</v>
      </c>
      <c r="B340" s="41" t="s">
        <v>618</v>
      </c>
      <c r="C340" s="10" t="s">
        <v>619</v>
      </c>
      <c r="D340" s="10" t="s">
        <v>620</v>
      </c>
      <c r="E340" s="41" t="s">
        <v>16</v>
      </c>
      <c r="F340" s="10" t="s">
        <v>23</v>
      </c>
      <c r="G340" s="10" t="s">
        <v>17</v>
      </c>
      <c r="H340" s="41">
        <f t="shared" si="9"/>
        <v>338</v>
      </c>
      <c r="I340" s="59" t="s">
        <v>29</v>
      </c>
      <c r="J340" s="10" t="s">
        <v>1039</v>
      </c>
      <c r="K340" s="10" t="s">
        <v>1040</v>
      </c>
      <c r="L340" s="10">
        <v>922</v>
      </c>
      <c r="M340" s="67"/>
      <c r="N340" s="10"/>
      <c r="O340" s="41" t="s">
        <v>2350</v>
      </c>
      <c r="P340" s="41" t="str">
        <f t="shared" si="10"/>
        <v>0</v>
      </c>
    </row>
    <row r="341" spans="1:16" ht="28.8" x14ac:dyDescent="0.3">
      <c r="A341" s="41">
        <v>470</v>
      </c>
      <c r="B341" s="41" t="s">
        <v>2355</v>
      </c>
      <c r="C341" s="10" t="s">
        <v>617</v>
      </c>
      <c r="D341" s="10" t="s">
        <v>612</v>
      </c>
      <c r="E341" s="41" t="s">
        <v>16</v>
      </c>
      <c r="F341" s="10" t="s">
        <v>23</v>
      </c>
      <c r="G341" s="10" t="s">
        <v>17</v>
      </c>
      <c r="H341" s="41">
        <f t="shared" si="9"/>
        <v>339</v>
      </c>
      <c r="I341" s="59" t="s">
        <v>29</v>
      </c>
      <c r="J341" s="10" t="s">
        <v>2356</v>
      </c>
      <c r="K341" s="69" t="s">
        <v>877</v>
      </c>
      <c r="L341" s="59" t="s">
        <v>877</v>
      </c>
      <c r="M341" s="67"/>
      <c r="N341" s="10"/>
      <c r="O341" s="41" t="s">
        <v>2350</v>
      </c>
      <c r="P341" s="41" t="str">
        <f t="shared" si="10"/>
        <v>0</v>
      </c>
    </row>
    <row r="342" spans="1:16" ht="43.2" x14ac:dyDescent="0.3">
      <c r="A342" s="41">
        <v>471</v>
      </c>
      <c r="B342" s="41" t="s">
        <v>614</v>
      </c>
      <c r="C342" s="10" t="s">
        <v>615</v>
      </c>
      <c r="D342" s="10" t="s">
        <v>612</v>
      </c>
      <c r="E342" s="41" t="s">
        <v>16</v>
      </c>
      <c r="F342" s="10"/>
      <c r="G342" s="10" t="s">
        <v>17</v>
      </c>
      <c r="H342" s="41">
        <f t="shared" si="9"/>
        <v>340</v>
      </c>
      <c r="I342" s="59" t="s">
        <v>29</v>
      </c>
      <c r="J342" s="10" t="s">
        <v>2354</v>
      </c>
      <c r="K342" s="69" t="s">
        <v>877</v>
      </c>
      <c r="L342" s="59" t="s">
        <v>877</v>
      </c>
      <c r="M342" s="67" t="s">
        <v>616</v>
      </c>
      <c r="N342" s="10"/>
      <c r="O342" s="41" t="s">
        <v>2350</v>
      </c>
      <c r="P342" s="41" t="b">
        <f t="shared" si="10"/>
        <v>0</v>
      </c>
    </row>
    <row r="343" spans="1:16" ht="57.6" x14ac:dyDescent="0.3">
      <c r="A343" s="41">
        <v>472</v>
      </c>
      <c r="B343" s="41" t="s">
        <v>610</v>
      </c>
      <c r="C343" s="10" t="s">
        <v>611</v>
      </c>
      <c r="D343" s="10" t="s">
        <v>612</v>
      </c>
      <c r="E343" s="41" t="s">
        <v>16</v>
      </c>
      <c r="F343" s="10"/>
      <c r="G343" s="10" t="s">
        <v>17</v>
      </c>
      <c r="H343" s="41">
        <f t="shared" si="9"/>
        <v>341</v>
      </c>
      <c r="I343" s="59" t="s">
        <v>29</v>
      </c>
      <c r="J343" s="10" t="s">
        <v>2353</v>
      </c>
      <c r="K343" s="69" t="s">
        <v>877</v>
      </c>
      <c r="L343" s="59" t="s">
        <v>877</v>
      </c>
      <c r="M343" s="67" t="s">
        <v>613</v>
      </c>
      <c r="N343" s="10"/>
      <c r="O343" s="41" t="s">
        <v>2350</v>
      </c>
      <c r="P343" s="41" t="b">
        <f t="shared" si="10"/>
        <v>0</v>
      </c>
    </row>
    <row r="344" spans="1:16" ht="57.6" x14ac:dyDescent="0.3">
      <c r="A344" s="41">
        <v>474</v>
      </c>
      <c r="B344" s="41" t="s">
        <v>609</v>
      </c>
      <c r="C344" s="10" t="s">
        <v>332</v>
      </c>
      <c r="D344" s="10" t="s">
        <v>608</v>
      </c>
      <c r="E344" s="41" t="s">
        <v>16</v>
      </c>
      <c r="F344" s="10" t="s">
        <v>23</v>
      </c>
      <c r="G344" s="10" t="s">
        <v>17</v>
      </c>
      <c r="H344" s="41">
        <f t="shared" si="9"/>
        <v>342</v>
      </c>
      <c r="I344" s="59" t="s">
        <v>29</v>
      </c>
      <c r="J344" s="10" t="s">
        <v>1045</v>
      </c>
      <c r="K344" s="10" t="s">
        <v>952</v>
      </c>
      <c r="L344" s="10">
        <v>1114</v>
      </c>
      <c r="M344" s="67"/>
      <c r="N344" s="10"/>
      <c r="O344" s="41" t="s">
        <v>2350</v>
      </c>
      <c r="P344" s="41" t="str">
        <f t="shared" si="10"/>
        <v>0</v>
      </c>
    </row>
    <row r="345" spans="1:16" ht="57.6" x14ac:dyDescent="0.3">
      <c r="A345" s="41">
        <v>475</v>
      </c>
      <c r="B345" s="41" t="s">
        <v>606</v>
      </c>
      <c r="C345" s="10" t="s">
        <v>607</v>
      </c>
      <c r="D345" s="10" t="s">
        <v>608</v>
      </c>
      <c r="E345" s="41" t="s">
        <v>16</v>
      </c>
      <c r="F345" s="10" t="s">
        <v>23</v>
      </c>
      <c r="G345" s="10" t="s">
        <v>17</v>
      </c>
      <c r="H345" s="41">
        <f t="shared" si="9"/>
        <v>343</v>
      </c>
      <c r="I345" s="41" t="s">
        <v>23</v>
      </c>
      <c r="J345" s="10" t="s">
        <v>1043</v>
      </c>
      <c r="K345" s="10" t="s">
        <v>1044</v>
      </c>
      <c r="L345" s="10">
        <v>1696</v>
      </c>
      <c r="M345" s="67"/>
      <c r="N345" s="10"/>
      <c r="O345" s="41" t="s">
        <v>2350</v>
      </c>
      <c r="P345" s="41">
        <f t="shared" si="10"/>
        <v>1</v>
      </c>
    </row>
    <row r="346" spans="1:16" x14ac:dyDescent="0.3">
      <c r="D346" s="7"/>
      <c r="P346" s="1">
        <f>SUM(P4:P345)</f>
        <v>131</v>
      </c>
    </row>
    <row r="347" spans="1:16" x14ac:dyDescent="0.3">
      <c r="D347" s="1"/>
    </row>
    <row r="348" spans="1:16" x14ac:dyDescent="0.3">
      <c r="D348" s="1"/>
    </row>
    <row r="349" spans="1:16" x14ac:dyDescent="0.3">
      <c r="D349" s="7"/>
    </row>
    <row r="350" spans="1:16" x14ac:dyDescent="0.3">
      <c r="D350" s="7"/>
    </row>
    <row r="351" spans="1:16" x14ac:dyDescent="0.3">
      <c r="D351" s="7"/>
    </row>
    <row r="352" spans="1:16" x14ac:dyDescent="0.3">
      <c r="D352" s="7"/>
    </row>
    <row r="353" spans="4:4" x14ac:dyDescent="0.3">
      <c r="D353" s="7"/>
    </row>
    <row r="354" spans="4:4" x14ac:dyDescent="0.3">
      <c r="D354" s="7"/>
    </row>
    <row r="355" spans="4:4" x14ac:dyDescent="0.3">
      <c r="D355" s="7"/>
    </row>
    <row r="356" spans="4:4" x14ac:dyDescent="0.3">
      <c r="D356" s="7"/>
    </row>
    <row r="357" spans="4:4" x14ac:dyDescent="0.3">
      <c r="D357" s="7"/>
    </row>
    <row r="358" spans="4:4" x14ac:dyDescent="0.3">
      <c r="D358" s="7"/>
    </row>
    <row r="359" spans="4:4" x14ac:dyDescent="0.3">
      <c r="D359" s="7"/>
    </row>
    <row r="360" spans="4:4" x14ac:dyDescent="0.3">
      <c r="D360" s="7"/>
    </row>
    <row r="361" spans="4:4" x14ac:dyDescent="0.3">
      <c r="D361" s="7"/>
    </row>
    <row r="362" spans="4:4" x14ac:dyDescent="0.3">
      <c r="D362" s="7"/>
    </row>
    <row r="363" spans="4:4" x14ac:dyDescent="0.3">
      <c r="D363" s="7"/>
    </row>
    <row r="364" spans="4:4" x14ac:dyDescent="0.3">
      <c r="D364" s="7"/>
    </row>
    <row r="365" spans="4:4" x14ac:dyDescent="0.3">
      <c r="D365" s="7"/>
    </row>
    <row r="366" spans="4:4" x14ac:dyDescent="0.3">
      <c r="D366" s="7"/>
    </row>
    <row r="367" spans="4:4" x14ac:dyDescent="0.3">
      <c r="D367" s="7"/>
    </row>
    <row r="368" spans="4:4" x14ac:dyDescent="0.3">
      <c r="D368" s="7"/>
    </row>
    <row r="369" spans="4:4" x14ac:dyDescent="0.3">
      <c r="D369" s="7"/>
    </row>
    <row r="370" spans="4:4" x14ac:dyDescent="0.3">
      <c r="D370" s="7"/>
    </row>
    <row r="371" spans="4:4" x14ac:dyDescent="0.3">
      <c r="D371" s="7"/>
    </row>
    <row r="372" spans="4:4" x14ac:dyDescent="0.3">
      <c r="D372" s="7"/>
    </row>
    <row r="373" spans="4:4" x14ac:dyDescent="0.3">
      <c r="D373" s="7"/>
    </row>
    <row r="374" spans="4:4" x14ac:dyDescent="0.3">
      <c r="D374" s="7"/>
    </row>
    <row r="375" spans="4:4" x14ac:dyDescent="0.3">
      <c r="D375" s="7"/>
    </row>
    <row r="376" spans="4:4" x14ac:dyDescent="0.3">
      <c r="D376" s="7"/>
    </row>
    <row r="377" spans="4:4" x14ac:dyDescent="0.3">
      <c r="D377" s="7"/>
    </row>
    <row r="378" spans="4:4" x14ac:dyDescent="0.3">
      <c r="D378" s="7"/>
    </row>
    <row r="379" spans="4:4" x14ac:dyDescent="0.3">
      <c r="D379" s="7"/>
    </row>
    <row r="380" spans="4:4" x14ac:dyDescent="0.3">
      <c r="D380" s="7"/>
    </row>
    <row r="381" spans="4:4" x14ac:dyDescent="0.3">
      <c r="D381" s="7"/>
    </row>
    <row r="382" spans="4:4" x14ac:dyDescent="0.3">
      <c r="D382" s="7"/>
    </row>
    <row r="383" spans="4:4" x14ac:dyDescent="0.3">
      <c r="D383" s="7"/>
    </row>
    <row r="384" spans="4:4" x14ac:dyDescent="0.3">
      <c r="D384" s="7"/>
    </row>
    <row r="385" spans="4:4" x14ac:dyDescent="0.3">
      <c r="D385" s="7"/>
    </row>
    <row r="386" spans="4:4" x14ac:dyDescent="0.3">
      <c r="D386" s="7"/>
    </row>
    <row r="387" spans="4:4" x14ac:dyDescent="0.3">
      <c r="D387" s="7"/>
    </row>
    <row r="388" spans="4:4" x14ac:dyDescent="0.3">
      <c r="D388" s="7"/>
    </row>
    <row r="389" spans="4:4" x14ac:dyDescent="0.3">
      <c r="D389" s="7"/>
    </row>
    <row r="390" spans="4:4" x14ac:dyDescent="0.3">
      <c r="D390" s="7"/>
    </row>
    <row r="391" spans="4:4" x14ac:dyDescent="0.3">
      <c r="D391" s="7"/>
    </row>
    <row r="392" spans="4:4" x14ac:dyDescent="0.3">
      <c r="D392" s="7"/>
    </row>
    <row r="393" spans="4:4" x14ac:dyDescent="0.3">
      <c r="D393" s="7"/>
    </row>
    <row r="394" spans="4:4" x14ac:dyDescent="0.3">
      <c r="D394" s="7"/>
    </row>
    <row r="395" spans="4:4" x14ac:dyDescent="0.3">
      <c r="D395" s="7"/>
    </row>
    <row r="396" spans="4:4" x14ac:dyDescent="0.3">
      <c r="D396" s="7"/>
    </row>
    <row r="397" spans="4:4" x14ac:dyDescent="0.3">
      <c r="D397" s="7"/>
    </row>
    <row r="398" spans="4:4" x14ac:dyDescent="0.3">
      <c r="D398" s="7"/>
    </row>
    <row r="399" spans="4:4" x14ac:dyDescent="0.3">
      <c r="D399" s="7"/>
    </row>
    <row r="400" spans="4:4" x14ac:dyDescent="0.3">
      <c r="D400" s="7"/>
    </row>
    <row r="401" spans="4:4" x14ac:dyDescent="0.3">
      <c r="D401" s="7"/>
    </row>
    <row r="402" spans="4:4" x14ac:dyDescent="0.3">
      <c r="D402" s="7"/>
    </row>
    <row r="403" spans="4:4" x14ac:dyDescent="0.3">
      <c r="D403" s="7"/>
    </row>
    <row r="404" spans="4:4" x14ac:dyDescent="0.3">
      <c r="D404" s="7"/>
    </row>
    <row r="405" spans="4:4" x14ac:dyDescent="0.3">
      <c r="D405" s="7"/>
    </row>
    <row r="406" spans="4:4" x14ac:dyDescent="0.3">
      <c r="D406" s="7"/>
    </row>
    <row r="407" spans="4:4" x14ac:dyDescent="0.3">
      <c r="D407" s="7"/>
    </row>
    <row r="408" spans="4:4" x14ac:dyDescent="0.3">
      <c r="D408" s="7"/>
    </row>
    <row r="409" spans="4:4" x14ac:dyDescent="0.3">
      <c r="D409" s="7"/>
    </row>
    <row r="410" spans="4:4" x14ac:dyDescent="0.3">
      <c r="D410" s="7"/>
    </row>
    <row r="411" spans="4:4" x14ac:dyDescent="0.3">
      <c r="D411" s="7"/>
    </row>
    <row r="412" spans="4:4" x14ac:dyDescent="0.3">
      <c r="D412" s="7"/>
    </row>
    <row r="413" spans="4:4" x14ac:dyDescent="0.3">
      <c r="D413" s="7"/>
    </row>
    <row r="414" spans="4:4" x14ac:dyDescent="0.3">
      <c r="D414" s="7"/>
    </row>
    <row r="415" spans="4:4" x14ac:dyDescent="0.3">
      <c r="D415" s="7"/>
    </row>
    <row r="416" spans="4:4" x14ac:dyDescent="0.3">
      <c r="D416" s="7"/>
    </row>
    <row r="417" spans="4:4" x14ac:dyDescent="0.3">
      <c r="D417" s="7"/>
    </row>
    <row r="418" spans="4:4" x14ac:dyDescent="0.3">
      <c r="D418" s="7"/>
    </row>
    <row r="419" spans="4:4" x14ac:dyDescent="0.3">
      <c r="D419" s="7"/>
    </row>
    <row r="420" spans="4:4" x14ac:dyDescent="0.3">
      <c r="D420" s="7"/>
    </row>
    <row r="421" spans="4:4" x14ac:dyDescent="0.3">
      <c r="D421" s="7"/>
    </row>
    <row r="422" spans="4:4" x14ac:dyDescent="0.3">
      <c r="D422" s="7"/>
    </row>
    <row r="423" spans="4:4" x14ac:dyDescent="0.3">
      <c r="D423" s="7"/>
    </row>
    <row r="424" spans="4:4" x14ac:dyDescent="0.3">
      <c r="D424" s="7"/>
    </row>
    <row r="425" spans="4:4" x14ac:dyDescent="0.3">
      <c r="D425" s="7"/>
    </row>
    <row r="426" spans="4:4" x14ac:dyDescent="0.3">
      <c r="D426" s="7"/>
    </row>
    <row r="427" spans="4:4" x14ac:dyDescent="0.3">
      <c r="D427" s="7"/>
    </row>
    <row r="428" spans="4:4" x14ac:dyDescent="0.3">
      <c r="D428" s="7"/>
    </row>
    <row r="429" spans="4:4" x14ac:dyDescent="0.3">
      <c r="D429" s="7"/>
    </row>
    <row r="430" spans="4:4" x14ac:dyDescent="0.3">
      <c r="D430" s="7"/>
    </row>
    <row r="431" spans="4:4" x14ac:dyDescent="0.3">
      <c r="D431" s="7"/>
    </row>
    <row r="432" spans="4:4" x14ac:dyDescent="0.3">
      <c r="D432" s="7"/>
    </row>
    <row r="433" spans="4:4" x14ac:dyDescent="0.3">
      <c r="D433" s="7"/>
    </row>
    <row r="434" spans="4:4" x14ac:dyDescent="0.3">
      <c r="D434" s="7"/>
    </row>
    <row r="435" spans="4:4" x14ac:dyDescent="0.3">
      <c r="D435" s="7"/>
    </row>
    <row r="436" spans="4:4" x14ac:dyDescent="0.3">
      <c r="D436" s="7"/>
    </row>
    <row r="437" spans="4:4" x14ac:dyDescent="0.3">
      <c r="D437" s="7"/>
    </row>
    <row r="438" spans="4:4" x14ac:dyDescent="0.3">
      <c r="D438" s="7"/>
    </row>
    <row r="439" spans="4:4" x14ac:dyDescent="0.3">
      <c r="D439" s="7"/>
    </row>
    <row r="440" spans="4:4" x14ac:dyDescent="0.3">
      <c r="D440" s="7"/>
    </row>
    <row r="441" spans="4:4" x14ac:dyDescent="0.3">
      <c r="D441" s="7"/>
    </row>
    <row r="442" spans="4:4" x14ac:dyDescent="0.3">
      <c r="D442" s="7"/>
    </row>
    <row r="443" spans="4:4" x14ac:dyDescent="0.3">
      <c r="D443" s="7"/>
    </row>
    <row r="444" spans="4:4" x14ac:dyDescent="0.3">
      <c r="D444" s="7"/>
    </row>
    <row r="445" spans="4:4" x14ac:dyDescent="0.3">
      <c r="D445" s="7"/>
    </row>
    <row r="446" spans="4:4" x14ac:dyDescent="0.3">
      <c r="D446" s="7"/>
    </row>
    <row r="447" spans="4:4" x14ac:dyDescent="0.3">
      <c r="D447" s="7"/>
    </row>
    <row r="448" spans="4:4" x14ac:dyDescent="0.3">
      <c r="D448" s="7"/>
    </row>
    <row r="449" spans="4:4" x14ac:dyDescent="0.3">
      <c r="D449" s="7"/>
    </row>
    <row r="450" spans="4:4" x14ac:dyDescent="0.3">
      <c r="D450" s="7"/>
    </row>
    <row r="451" spans="4:4" x14ac:dyDescent="0.3">
      <c r="D451" s="7"/>
    </row>
    <row r="452" spans="4:4" x14ac:dyDescent="0.3">
      <c r="D452" s="7"/>
    </row>
    <row r="453" spans="4:4" x14ac:dyDescent="0.3">
      <c r="D453" s="7"/>
    </row>
    <row r="454" spans="4:4" x14ac:dyDescent="0.3">
      <c r="D454" s="7"/>
    </row>
    <row r="455" spans="4:4" x14ac:dyDescent="0.3">
      <c r="D455" s="7"/>
    </row>
    <row r="456" spans="4:4" x14ac:dyDescent="0.3">
      <c r="D456" s="7"/>
    </row>
    <row r="457" spans="4:4" x14ac:dyDescent="0.3">
      <c r="D457" s="7"/>
    </row>
    <row r="458" spans="4:4" x14ac:dyDescent="0.3">
      <c r="D458" s="7"/>
    </row>
    <row r="459" spans="4:4" x14ac:dyDescent="0.3">
      <c r="D459" s="7"/>
    </row>
    <row r="460" spans="4:4" x14ac:dyDescent="0.3">
      <c r="D460" s="7"/>
    </row>
    <row r="461" spans="4:4" x14ac:dyDescent="0.3">
      <c r="D461" s="7"/>
    </row>
    <row r="462" spans="4:4" x14ac:dyDescent="0.3">
      <c r="D462" s="7"/>
    </row>
    <row r="463" spans="4:4" x14ac:dyDescent="0.3">
      <c r="D463" s="7"/>
    </row>
    <row r="464" spans="4:4" x14ac:dyDescent="0.3">
      <c r="D464" s="7"/>
    </row>
    <row r="465" spans="4:4" x14ac:dyDescent="0.3">
      <c r="D465" s="7"/>
    </row>
    <row r="466" spans="4:4" x14ac:dyDescent="0.3">
      <c r="D466" s="7"/>
    </row>
    <row r="467" spans="4:4" x14ac:dyDescent="0.3">
      <c r="D467" s="7"/>
    </row>
    <row r="468" spans="4:4" x14ac:dyDescent="0.3">
      <c r="D468" s="7"/>
    </row>
    <row r="469" spans="4:4" x14ac:dyDescent="0.3">
      <c r="D469" s="7"/>
    </row>
    <row r="470" spans="4:4" x14ac:dyDescent="0.3">
      <c r="D470" s="7"/>
    </row>
    <row r="471" spans="4:4" x14ac:dyDescent="0.3">
      <c r="D471" s="7"/>
    </row>
    <row r="472" spans="4:4" x14ac:dyDescent="0.3">
      <c r="D472" s="7"/>
    </row>
    <row r="473" spans="4:4" x14ac:dyDescent="0.3">
      <c r="D473" s="7"/>
    </row>
    <row r="474" spans="4:4" x14ac:dyDescent="0.3">
      <c r="D474" s="7"/>
    </row>
    <row r="475" spans="4:4" x14ac:dyDescent="0.3">
      <c r="D475" s="7"/>
    </row>
    <row r="476" spans="4:4" x14ac:dyDescent="0.3">
      <c r="D476" s="7"/>
    </row>
    <row r="477" spans="4:4" x14ac:dyDescent="0.3">
      <c r="D477" s="7"/>
    </row>
    <row r="478" spans="4:4" x14ac:dyDescent="0.3">
      <c r="D478" s="7"/>
    </row>
    <row r="479" spans="4:4" x14ac:dyDescent="0.3">
      <c r="D479" s="7"/>
    </row>
    <row r="480" spans="4:4" x14ac:dyDescent="0.3">
      <c r="D480" s="7"/>
    </row>
    <row r="481" spans="4:4" x14ac:dyDescent="0.3">
      <c r="D481" s="7"/>
    </row>
    <row r="482" spans="4:4" x14ac:dyDescent="0.3">
      <c r="D482" s="7"/>
    </row>
    <row r="483" spans="4:4" x14ac:dyDescent="0.3">
      <c r="D483" s="7"/>
    </row>
    <row r="484" spans="4:4" x14ac:dyDescent="0.3">
      <c r="D484" s="7"/>
    </row>
    <row r="485" spans="4:4" x14ac:dyDescent="0.3">
      <c r="D485" s="7"/>
    </row>
    <row r="486" spans="4:4" x14ac:dyDescent="0.3">
      <c r="D486" s="7"/>
    </row>
    <row r="487" spans="4:4" x14ac:dyDescent="0.3">
      <c r="D487" s="7"/>
    </row>
    <row r="488" spans="4:4" x14ac:dyDescent="0.3">
      <c r="D488" s="7"/>
    </row>
    <row r="489" spans="4:4" x14ac:dyDescent="0.3">
      <c r="D489" s="7"/>
    </row>
    <row r="490" spans="4:4" x14ac:dyDescent="0.3">
      <c r="D490" s="7"/>
    </row>
    <row r="491" spans="4:4" x14ac:dyDescent="0.3">
      <c r="D491" s="7"/>
    </row>
    <row r="492" spans="4:4" x14ac:dyDescent="0.3">
      <c r="D492" s="7"/>
    </row>
    <row r="493" spans="4:4" x14ac:dyDescent="0.3">
      <c r="D493" s="7"/>
    </row>
    <row r="494" spans="4:4" x14ac:dyDescent="0.3">
      <c r="D494" s="7"/>
    </row>
    <row r="495" spans="4:4" x14ac:dyDescent="0.3">
      <c r="D495" s="7"/>
    </row>
    <row r="496" spans="4:4" x14ac:dyDescent="0.3">
      <c r="D496" s="7"/>
    </row>
    <row r="497" spans="4:4" x14ac:dyDescent="0.3">
      <c r="D497" s="7"/>
    </row>
    <row r="498" spans="4:4" x14ac:dyDescent="0.3">
      <c r="D498" s="7"/>
    </row>
    <row r="499" spans="4:4" x14ac:dyDescent="0.3">
      <c r="D499" s="7"/>
    </row>
    <row r="500" spans="4:4" x14ac:dyDescent="0.3">
      <c r="D500" s="7"/>
    </row>
    <row r="501" spans="4:4" x14ac:dyDescent="0.3">
      <c r="D501" s="7"/>
    </row>
    <row r="502" spans="4:4" x14ac:dyDescent="0.3">
      <c r="D502" s="7"/>
    </row>
    <row r="503" spans="4:4" x14ac:dyDescent="0.3">
      <c r="D503" s="7"/>
    </row>
    <row r="504" spans="4:4" x14ac:dyDescent="0.3">
      <c r="D504" s="7"/>
    </row>
    <row r="505" spans="4:4" x14ac:dyDescent="0.3">
      <c r="D505" s="7"/>
    </row>
    <row r="506" spans="4:4" x14ac:dyDescent="0.3">
      <c r="D506" s="7"/>
    </row>
    <row r="507" spans="4:4" x14ac:dyDescent="0.3">
      <c r="D507" s="7"/>
    </row>
    <row r="508" spans="4:4" x14ac:dyDescent="0.3">
      <c r="D508" s="7"/>
    </row>
    <row r="509" spans="4:4" x14ac:dyDescent="0.3">
      <c r="D509" s="7"/>
    </row>
    <row r="510" spans="4:4" x14ac:dyDescent="0.3">
      <c r="D510" s="7"/>
    </row>
    <row r="511" spans="4:4" x14ac:dyDescent="0.3">
      <c r="D511" s="7"/>
    </row>
    <row r="512" spans="4:4" x14ac:dyDescent="0.3">
      <c r="D512" s="7"/>
    </row>
    <row r="513" spans="4:4" x14ac:dyDescent="0.3">
      <c r="D513" s="7"/>
    </row>
    <row r="514" spans="4:4" x14ac:dyDescent="0.3">
      <c r="D514" s="7"/>
    </row>
    <row r="515" spans="4:4" x14ac:dyDescent="0.3">
      <c r="D515" s="7"/>
    </row>
    <row r="516" spans="4:4" x14ac:dyDescent="0.3">
      <c r="D516" s="7"/>
    </row>
    <row r="517" spans="4:4" x14ac:dyDescent="0.3">
      <c r="D517" s="7"/>
    </row>
    <row r="518" spans="4:4" x14ac:dyDescent="0.3">
      <c r="D518" s="7"/>
    </row>
    <row r="519" spans="4:4" x14ac:dyDescent="0.3">
      <c r="D519" s="7"/>
    </row>
    <row r="520" spans="4:4" x14ac:dyDescent="0.3">
      <c r="D520" s="7"/>
    </row>
    <row r="521" spans="4:4" x14ac:dyDescent="0.3">
      <c r="D521" s="7"/>
    </row>
    <row r="522" spans="4:4" x14ac:dyDescent="0.3">
      <c r="D522" s="7"/>
    </row>
    <row r="523" spans="4:4" x14ac:dyDescent="0.3">
      <c r="D523" s="7"/>
    </row>
    <row r="524" spans="4:4" x14ac:dyDescent="0.3">
      <c r="D524" s="7"/>
    </row>
    <row r="525" spans="4:4" x14ac:dyDescent="0.3">
      <c r="D525" s="7"/>
    </row>
    <row r="526" spans="4:4" x14ac:dyDescent="0.3">
      <c r="D526" s="7"/>
    </row>
    <row r="527" spans="4:4" x14ac:dyDescent="0.3">
      <c r="D527" s="7"/>
    </row>
    <row r="528" spans="4:4" x14ac:dyDescent="0.3">
      <c r="D528" s="7"/>
    </row>
    <row r="529" spans="4:4" x14ac:dyDescent="0.3">
      <c r="D529" s="7"/>
    </row>
    <row r="530" spans="4:4" x14ac:dyDescent="0.3">
      <c r="D530" s="7"/>
    </row>
    <row r="531" spans="4:4" x14ac:dyDescent="0.3">
      <c r="D531" s="7"/>
    </row>
    <row r="532" spans="4:4" x14ac:dyDescent="0.3">
      <c r="D532" s="7"/>
    </row>
    <row r="533" spans="4:4" x14ac:dyDescent="0.3">
      <c r="D533" s="7"/>
    </row>
    <row r="534" spans="4:4" x14ac:dyDescent="0.3">
      <c r="D534" s="7"/>
    </row>
    <row r="535" spans="4:4" x14ac:dyDescent="0.3">
      <c r="D535" s="7"/>
    </row>
    <row r="536" spans="4:4" x14ac:dyDescent="0.3">
      <c r="D536" s="7"/>
    </row>
    <row r="537" spans="4:4" x14ac:dyDescent="0.3">
      <c r="D537" s="7"/>
    </row>
    <row r="538" spans="4:4" x14ac:dyDescent="0.3">
      <c r="D538" s="7"/>
    </row>
    <row r="539" spans="4:4" x14ac:dyDescent="0.3">
      <c r="D539" s="7"/>
    </row>
    <row r="540" spans="4:4" x14ac:dyDescent="0.3">
      <c r="D540" s="7"/>
    </row>
    <row r="541" spans="4:4" x14ac:dyDescent="0.3">
      <c r="D541" s="7"/>
    </row>
    <row r="542" spans="4:4" x14ac:dyDescent="0.3">
      <c r="D542" s="7"/>
    </row>
    <row r="543" spans="4:4" x14ac:dyDescent="0.3">
      <c r="D543" s="7"/>
    </row>
    <row r="544" spans="4:4" x14ac:dyDescent="0.3">
      <c r="D544" s="7"/>
    </row>
    <row r="545" spans="4:4" x14ac:dyDescent="0.3">
      <c r="D545" s="7"/>
    </row>
    <row r="546" spans="4:4" x14ac:dyDescent="0.3">
      <c r="D546" s="7"/>
    </row>
    <row r="547" spans="4:4" x14ac:dyDescent="0.3">
      <c r="D547" s="7"/>
    </row>
    <row r="548" spans="4:4" x14ac:dyDescent="0.3">
      <c r="D548" s="7"/>
    </row>
    <row r="549" spans="4:4" x14ac:dyDescent="0.3">
      <c r="D549" s="7"/>
    </row>
    <row r="550" spans="4:4" x14ac:dyDescent="0.3">
      <c r="D550" s="7"/>
    </row>
    <row r="551" spans="4:4" x14ac:dyDescent="0.3">
      <c r="D551" s="7"/>
    </row>
    <row r="552" spans="4:4" x14ac:dyDescent="0.3">
      <c r="D552" s="7"/>
    </row>
    <row r="553" spans="4:4" x14ac:dyDescent="0.3">
      <c r="D553" s="7"/>
    </row>
    <row r="554" spans="4:4" x14ac:dyDescent="0.3">
      <c r="D554" s="7"/>
    </row>
    <row r="555" spans="4:4" x14ac:dyDescent="0.3">
      <c r="D555" s="7"/>
    </row>
    <row r="556" spans="4:4" x14ac:dyDescent="0.3">
      <c r="D556" s="7"/>
    </row>
    <row r="557" spans="4:4" x14ac:dyDescent="0.3">
      <c r="D557" s="7"/>
    </row>
    <row r="558" spans="4:4" x14ac:dyDescent="0.3">
      <c r="D558" s="7"/>
    </row>
    <row r="559" spans="4:4" x14ac:dyDescent="0.3">
      <c r="D559" s="7"/>
    </row>
    <row r="560" spans="4:4" x14ac:dyDescent="0.3">
      <c r="D560" s="7"/>
    </row>
    <row r="561" spans="4:4" x14ac:dyDescent="0.3">
      <c r="D561" s="7"/>
    </row>
    <row r="562" spans="4:4" x14ac:dyDescent="0.3">
      <c r="D562" s="7"/>
    </row>
    <row r="563" spans="4:4" x14ac:dyDescent="0.3">
      <c r="D563" s="7"/>
    </row>
    <row r="564" spans="4:4" x14ac:dyDescent="0.3">
      <c r="D564" s="7"/>
    </row>
    <row r="565" spans="4:4" x14ac:dyDescent="0.3">
      <c r="D565" s="7"/>
    </row>
    <row r="566" spans="4:4" x14ac:dyDescent="0.3">
      <c r="D566" s="7"/>
    </row>
    <row r="567" spans="4:4" x14ac:dyDescent="0.3">
      <c r="D567" s="7"/>
    </row>
    <row r="568" spans="4:4" x14ac:dyDescent="0.3">
      <c r="D568" s="7"/>
    </row>
    <row r="569" spans="4:4" x14ac:dyDescent="0.3">
      <c r="D569" s="7"/>
    </row>
    <row r="570" spans="4:4" x14ac:dyDescent="0.3">
      <c r="D570" s="7"/>
    </row>
    <row r="571" spans="4:4" x14ac:dyDescent="0.3">
      <c r="D571" s="7"/>
    </row>
    <row r="572" spans="4:4" x14ac:dyDescent="0.3">
      <c r="D572" s="7"/>
    </row>
    <row r="573" spans="4:4" x14ac:dyDescent="0.3">
      <c r="D573" s="7"/>
    </row>
    <row r="574" spans="4:4" x14ac:dyDescent="0.3">
      <c r="D574" s="7"/>
    </row>
    <row r="575" spans="4:4" x14ac:dyDescent="0.3">
      <c r="D575" s="7"/>
    </row>
    <row r="576" spans="4:4" x14ac:dyDescent="0.3">
      <c r="D576" s="7"/>
    </row>
    <row r="577" spans="4:4" x14ac:dyDescent="0.3">
      <c r="D577" s="7"/>
    </row>
    <row r="578" spans="4:4" x14ac:dyDescent="0.3">
      <c r="D578" s="7"/>
    </row>
    <row r="579" spans="4:4" x14ac:dyDescent="0.3">
      <c r="D579" s="7"/>
    </row>
    <row r="580" spans="4:4" x14ac:dyDescent="0.3">
      <c r="D580" s="7"/>
    </row>
    <row r="581" spans="4:4" x14ac:dyDescent="0.3">
      <c r="D581" s="7"/>
    </row>
    <row r="582" spans="4:4" x14ac:dyDescent="0.3">
      <c r="D582" s="7"/>
    </row>
    <row r="583" spans="4:4" x14ac:dyDescent="0.3">
      <c r="D583" s="7"/>
    </row>
    <row r="584" spans="4:4" x14ac:dyDescent="0.3">
      <c r="D584" s="7"/>
    </row>
    <row r="585" spans="4:4" x14ac:dyDescent="0.3">
      <c r="D585" s="7"/>
    </row>
    <row r="586" spans="4:4" x14ac:dyDescent="0.3">
      <c r="D586" s="7"/>
    </row>
    <row r="587" spans="4:4" x14ac:dyDescent="0.3">
      <c r="D587" s="7"/>
    </row>
    <row r="588" spans="4:4" x14ac:dyDescent="0.3">
      <c r="D588" s="7"/>
    </row>
    <row r="589" spans="4:4" x14ac:dyDescent="0.3">
      <c r="D589" s="7"/>
    </row>
    <row r="590" spans="4:4" x14ac:dyDescent="0.3">
      <c r="D590" s="7"/>
    </row>
    <row r="591" spans="4:4" x14ac:dyDescent="0.3">
      <c r="D591" s="7"/>
    </row>
    <row r="592" spans="4:4" x14ac:dyDescent="0.3">
      <c r="D592" s="7"/>
    </row>
    <row r="593" spans="4:4" x14ac:dyDescent="0.3">
      <c r="D593" s="7"/>
    </row>
    <row r="594" spans="4:4" x14ac:dyDescent="0.3">
      <c r="D594" s="7"/>
    </row>
    <row r="595" spans="4:4" x14ac:dyDescent="0.3">
      <c r="D595" s="7"/>
    </row>
    <row r="596" spans="4:4" x14ac:dyDescent="0.3">
      <c r="D596" s="7"/>
    </row>
    <row r="597" spans="4:4" x14ac:dyDescent="0.3">
      <c r="D597" s="7"/>
    </row>
    <row r="598" spans="4:4" x14ac:dyDescent="0.3">
      <c r="D598" s="7"/>
    </row>
    <row r="599" spans="4:4" x14ac:dyDescent="0.3">
      <c r="D599" s="7"/>
    </row>
    <row r="600" spans="4:4" x14ac:dyDescent="0.3">
      <c r="D600" s="7"/>
    </row>
    <row r="601" spans="4:4" x14ac:dyDescent="0.3">
      <c r="D601" s="7"/>
    </row>
    <row r="602" spans="4:4" x14ac:dyDescent="0.3">
      <c r="D602" s="7"/>
    </row>
    <row r="603" spans="4:4" x14ac:dyDescent="0.3">
      <c r="D603" s="7"/>
    </row>
    <row r="604" spans="4:4" x14ac:dyDescent="0.3">
      <c r="D604" s="7"/>
    </row>
    <row r="605" spans="4:4" x14ac:dyDescent="0.3">
      <c r="D605" s="7"/>
    </row>
    <row r="606" spans="4:4" x14ac:dyDescent="0.3">
      <c r="D606" s="7"/>
    </row>
    <row r="607" spans="4:4" x14ac:dyDescent="0.3">
      <c r="D607" s="7"/>
    </row>
    <row r="608" spans="4:4" x14ac:dyDescent="0.3">
      <c r="D608" s="7"/>
    </row>
    <row r="609" spans="4:4" x14ac:dyDescent="0.3">
      <c r="D609" s="7"/>
    </row>
    <row r="610" spans="4:4" x14ac:dyDescent="0.3">
      <c r="D610" s="7"/>
    </row>
    <row r="611" spans="4:4" x14ac:dyDescent="0.3">
      <c r="D611" s="7"/>
    </row>
    <row r="612" spans="4:4" x14ac:dyDescent="0.3">
      <c r="D612" s="7"/>
    </row>
    <row r="613" spans="4:4" x14ac:dyDescent="0.3">
      <c r="D613" s="7"/>
    </row>
    <row r="614" spans="4:4" x14ac:dyDescent="0.3">
      <c r="D614" s="7"/>
    </row>
    <row r="615" spans="4:4" x14ac:dyDescent="0.3">
      <c r="D615" s="7"/>
    </row>
    <row r="616" spans="4:4" x14ac:dyDescent="0.3">
      <c r="D616" s="7"/>
    </row>
    <row r="617" spans="4:4" x14ac:dyDescent="0.3">
      <c r="D617" s="7"/>
    </row>
    <row r="618" spans="4:4" x14ac:dyDescent="0.3">
      <c r="D618" s="7"/>
    </row>
    <row r="619" spans="4:4" x14ac:dyDescent="0.3">
      <c r="D619" s="7"/>
    </row>
    <row r="620" spans="4:4" x14ac:dyDescent="0.3">
      <c r="D620" s="7"/>
    </row>
    <row r="621" spans="4:4" x14ac:dyDescent="0.3">
      <c r="D621" s="7"/>
    </row>
    <row r="622" spans="4:4" x14ac:dyDescent="0.3">
      <c r="D622" s="7"/>
    </row>
    <row r="623" spans="4:4" x14ac:dyDescent="0.3">
      <c r="D623" s="7"/>
    </row>
    <row r="624" spans="4:4" x14ac:dyDescent="0.3">
      <c r="D624" s="7"/>
    </row>
    <row r="625" spans="4:4" x14ac:dyDescent="0.3">
      <c r="D625" s="7"/>
    </row>
    <row r="626" spans="4:4" x14ac:dyDescent="0.3">
      <c r="D626" s="7"/>
    </row>
    <row r="627" spans="4:4" x14ac:dyDescent="0.3">
      <c r="D627" s="7"/>
    </row>
    <row r="628" spans="4:4" x14ac:dyDescent="0.3">
      <c r="D628" s="7"/>
    </row>
    <row r="629" spans="4:4" x14ac:dyDescent="0.3">
      <c r="D629" s="7"/>
    </row>
    <row r="630" spans="4:4" x14ac:dyDescent="0.3">
      <c r="D630" s="7"/>
    </row>
    <row r="631" spans="4:4" x14ac:dyDescent="0.3">
      <c r="D631" s="7"/>
    </row>
    <row r="632" spans="4:4" x14ac:dyDescent="0.3">
      <c r="D632" s="7"/>
    </row>
    <row r="633" spans="4:4" x14ac:dyDescent="0.3">
      <c r="D633" s="7"/>
    </row>
    <row r="634" spans="4:4" x14ac:dyDescent="0.3">
      <c r="D634" s="7"/>
    </row>
    <row r="635" spans="4:4" x14ac:dyDescent="0.3">
      <c r="D635" s="7"/>
    </row>
    <row r="636" spans="4:4" x14ac:dyDescent="0.3">
      <c r="D636" s="7"/>
    </row>
    <row r="637" spans="4:4" x14ac:dyDescent="0.3">
      <c r="D637" s="7"/>
    </row>
    <row r="638" spans="4:4" x14ac:dyDescent="0.3">
      <c r="D638" s="7"/>
    </row>
    <row r="639" spans="4:4" x14ac:dyDescent="0.3">
      <c r="D639" s="7"/>
    </row>
    <row r="640" spans="4:4" x14ac:dyDescent="0.3">
      <c r="D640" s="7"/>
    </row>
    <row r="641" spans="4:4" x14ac:dyDescent="0.3">
      <c r="D641" s="7"/>
    </row>
    <row r="642" spans="4:4" x14ac:dyDescent="0.3">
      <c r="D642" s="7"/>
    </row>
    <row r="643" spans="4:4" x14ac:dyDescent="0.3">
      <c r="D643" s="7"/>
    </row>
    <row r="644" spans="4:4" x14ac:dyDescent="0.3">
      <c r="D644" s="7"/>
    </row>
    <row r="645" spans="4:4" x14ac:dyDescent="0.3">
      <c r="D645" s="7"/>
    </row>
    <row r="646" spans="4:4" x14ac:dyDescent="0.3">
      <c r="D646" s="7"/>
    </row>
    <row r="647" spans="4:4" x14ac:dyDescent="0.3">
      <c r="D647" s="7"/>
    </row>
    <row r="648" spans="4:4" x14ac:dyDescent="0.3">
      <c r="D648" s="7"/>
    </row>
    <row r="649" spans="4:4" x14ac:dyDescent="0.3">
      <c r="D649" s="7"/>
    </row>
    <row r="650" spans="4:4" x14ac:dyDescent="0.3">
      <c r="D650" s="7"/>
    </row>
    <row r="651" spans="4:4" x14ac:dyDescent="0.3">
      <c r="D651" s="7"/>
    </row>
    <row r="652" spans="4:4" x14ac:dyDescent="0.3">
      <c r="D652" s="7"/>
    </row>
    <row r="653" spans="4:4" x14ac:dyDescent="0.3">
      <c r="D653" s="7"/>
    </row>
    <row r="654" spans="4:4" x14ac:dyDescent="0.3">
      <c r="D654" s="7"/>
    </row>
    <row r="655" spans="4:4" x14ac:dyDescent="0.3">
      <c r="D655" s="7"/>
    </row>
    <row r="656" spans="4:4" x14ac:dyDescent="0.3">
      <c r="D656" s="7"/>
    </row>
    <row r="657" spans="4:4" x14ac:dyDescent="0.3">
      <c r="D657" s="7"/>
    </row>
    <row r="658" spans="4:4" x14ac:dyDescent="0.3">
      <c r="D658" s="7"/>
    </row>
    <row r="659" spans="4:4" x14ac:dyDescent="0.3">
      <c r="D659" s="7"/>
    </row>
    <row r="660" spans="4:4" x14ac:dyDescent="0.3">
      <c r="D660" s="7"/>
    </row>
    <row r="661" spans="4:4" x14ac:dyDescent="0.3">
      <c r="D661" s="7"/>
    </row>
    <row r="662" spans="4:4" x14ac:dyDescent="0.3">
      <c r="D662" s="7"/>
    </row>
    <row r="663" spans="4:4" x14ac:dyDescent="0.3">
      <c r="D663" s="7"/>
    </row>
    <row r="664" spans="4:4" x14ac:dyDescent="0.3">
      <c r="D664" s="7"/>
    </row>
    <row r="665" spans="4:4" x14ac:dyDescent="0.3">
      <c r="D665" s="7"/>
    </row>
    <row r="666" spans="4:4" x14ac:dyDescent="0.3">
      <c r="D666" s="7"/>
    </row>
    <row r="667" spans="4:4" x14ac:dyDescent="0.3">
      <c r="D667" s="7"/>
    </row>
    <row r="668" spans="4:4" x14ac:dyDescent="0.3">
      <c r="D668" s="7"/>
    </row>
    <row r="669" spans="4:4" x14ac:dyDescent="0.3">
      <c r="D669" s="7"/>
    </row>
    <row r="670" spans="4:4" x14ac:dyDescent="0.3">
      <c r="D670" s="7"/>
    </row>
    <row r="671" spans="4:4" x14ac:dyDescent="0.3">
      <c r="D671" s="7"/>
    </row>
    <row r="672" spans="4:4" x14ac:dyDescent="0.3">
      <c r="D672" s="7"/>
    </row>
    <row r="673" spans="4:4" x14ac:dyDescent="0.3">
      <c r="D673" s="7"/>
    </row>
    <row r="674" spans="4:4" x14ac:dyDescent="0.3">
      <c r="D674" s="7"/>
    </row>
    <row r="675" spans="4:4" x14ac:dyDescent="0.3">
      <c r="D675" s="7"/>
    </row>
    <row r="676" spans="4:4" x14ac:dyDescent="0.3">
      <c r="D676" s="7"/>
    </row>
    <row r="677" spans="4:4" x14ac:dyDescent="0.3">
      <c r="D677" s="7"/>
    </row>
    <row r="678" spans="4:4" x14ac:dyDescent="0.3">
      <c r="D678" s="7"/>
    </row>
    <row r="679" spans="4:4" x14ac:dyDescent="0.3">
      <c r="D679" s="7"/>
    </row>
    <row r="680" spans="4:4" x14ac:dyDescent="0.3">
      <c r="D680" s="7"/>
    </row>
    <row r="681" spans="4:4" x14ac:dyDescent="0.3">
      <c r="D681" s="7"/>
    </row>
    <row r="682" spans="4:4" x14ac:dyDescent="0.3">
      <c r="D682" s="7"/>
    </row>
    <row r="683" spans="4:4" x14ac:dyDescent="0.3">
      <c r="D683" s="7"/>
    </row>
    <row r="684" spans="4:4" x14ac:dyDescent="0.3">
      <c r="D684" s="7"/>
    </row>
    <row r="685" spans="4:4" x14ac:dyDescent="0.3">
      <c r="D685" s="7"/>
    </row>
    <row r="686" spans="4:4" x14ac:dyDescent="0.3">
      <c r="D686" s="7"/>
    </row>
    <row r="687" spans="4:4" x14ac:dyDescent="0.3">
      <c r="D687" s="7"/>
    </row>
    <row r="688" spans="4:4" x14ac:dyDescent="0.3">
      <c r="D688" s="7"/>
    </row>
    <row r="689" spans="4:4" x14ac:dyDescent="0.3">
      <c r="D689" s="7"/>
    </row>
    <row r="690" spans="4:4" x14ac:dyDescent="0.3">
      <c r="D690" s="7"/>
    </row>
    <row r="691" spans="4:4" x14ac:dyDescent="0.3">
      <c r="D691" s="7"/>
    </row>
    <row r="692" spans="4:4" x14ac:dyDescent="0.3">
      <c r="D692" s="7"/>
    </row>
    <row r="693" spans="4:4" x14ac:dyDescent="0.3">
      <c r="D693" s="7"/>
    </row>
    <row r="694" spans="4:4" x14ac:dyDescent="0.3">
      <c r="D694" s="7"/>
    </row>
    <row r="695" spans="4:4" x14ac:dyDescent="0.3">
      <c r="D695" s="7"/>
    </row>
    <row r="696" spans="4:4" x14ac:dyDescent="0.3">
      <c r="D696" s="7"/>
    </row>
    <row r="697" spans="4:4" x14ac:dyDescent="0.3">
      <c r="D697" s="7"/>
    </row>
    <row r="698" spans="4:4" x14ac:dyDescent="0.3">
      <c r="D698" s="7"/>
    </row>
    <row r="699" spans="4:4" x14ac:dyDescent="0.3">
      <c r="D699" s="7"/>
    </row>
    <row r="700" spans="4:4" x14ac:dyDescent="0.3">
      <c r="D700" s="7"/>
    </row>
    <row r="701" spans="4:4" x14ac:dyDescent="0.3">
      <c r="D701" s="7"/>
    </row>
    <row r="702" spans="4:4" x14ac:dyDescent="0.3">
      <c r="D702" s="7"/>
    </row>
    <row r="703" spans="4:4" x14ac:dyDescent="0.3">
      <c r="D703" s="7"/>
    </row>
    <row r="704" spans="4:4" x14ac:dyDescent="0.3">
      <c r="D704" s="7"/>
    </row>
    <row r="705" spans="4:4" x14ac:dyDescent="0.3">
      <c r="D705" s="7"/>
    </row>
    <row r="706" spans="4:4" x14ac:dyDescent="0.3">
      <c r="D706" s="7"/>
    </row>
    <row r="707" spans="4:4" x14ac:dyDescent="0.3">
      <c r="D707" s="7"/>
    </row>
    <row r="708" spans="4:4" x14ac:dyDescent="0.3">
      <c r="D708" s="7"/>
    </row>
    <row r="709" spans="4:4" x14ac:dyDescent="0.3">
      <c r="D709" s="7"/>
    </row>
    <row r="710" spans="4:4" x14ac:dyDescent="0.3">
      <c r="D710" s="7"/>
    </row>
    <row r="711" spans="4:4" x14ac:dyDescent="0.3">
      <c r="D711" s="7"/>
    </row>
    <row r="712" spans="4:4" x14ac:dyDescent="0.3">
      <c r="D712" s="7"/>
    </row>
    <row r="713" spans="4:4" x14ac:dyDescent="0.3">
      <c r="D713" s="7"/>
    </row>
    <row r="714" spans="4:4" x14ac:dyDescent="0.3">
      <c r="D714" s="7"/>
    </row>
    <row r="715" spans="4:4" x14ac:dyDescent="0.3">
      <c r="D715" s="7"/>
    </row>
    <row r="716" spans="4:4" x14ac:dyDescent="0.3">
      <c r="D716" s="7"/>
    </row>
    <row r="717" spans="4:4" x14ac:dyDescent="0.3">
      <c r="D717" s="7"/>
    </row>
    <row r="718" spans="4:4" x14ac:dyDescent="0.3">
      <c r="D718" s="7"/>
    </row>
    <row r="719" spans="4:4" x14ac:dyDescent="0.3">
      <c r="D719" s="7"/>
    </row>
    <row r="720" spans="4:4" x14ac:dyDescent="0.3">
      <c r="D720" s="7"/>
    </row>
    <row r="721" spans="4:4" x14ac:dyDescent="0.3">
      <c r="D721" s="7"/>
    </row>
    <row r="722" spans="4:4" x14ac:dyDescent="0.3">
      <c r="D722" s="7"/>
    </row>
    <row r="723" spans="4:4" x14ac:dyDescent="0.3">
      <c r="D723" s="7"/>
    </row>
    <row r="724" spans="4:4" x14ac:dyDescent="0.3">
      <c r="D724" s="7"/>
    </row>
    <row r="725" spans="4:4" x14ac:dyDescent="0.3">
      <c r="D725" s="7"/>
    </row>
    <row r="726" spans="4:4" x14ac:dyDescent="0.3">
      <c r="D726" s="7"/>
    </row>
    <row r="727" spans="4:4" x14ac:dyDescent="0.3">
      <c r="D727" s="7"/>
    </row>
    <row r="728" spans="4:4" x14ac:dyDescent="0.3">
      <c r="D728" s="7"/>
    </row>
    <row r="729" spans="4:4" x14ac:dyDescent="0.3">
      <c r="D729" s="7"/>
    </row>
    <row r="730" spans="4:4" x14ac:dyDescent="0.3">
      <c r="D730" s="7"/>
    </row>
    <row r="731" spans="4:4" x14ac:dyDescent="0.3">
      <c r="D731" s="7"/>
    </row>
    <row r="732" spans="4:4" x14ac:dyDescent="0.3">
      <c r="D732" s="7"/>
    </row>
    <row r="733" spans="4:4" x14ac:dyDescent="0.3">
      <c r="D733" s="7"/>
    </row>
    <row r="734" spans="4:4" x14ac:dyDescent="0.3">
      <c r="D734" s="7"/>
    </row>
    <row r="735" spans="4:4" x14ac:dyDescent="0.3">
      <c r="D735" s="7"/>
    </row>
    <row r="736" spans="4:4" x14ac:dyDescent="0.3">
      <c r="D736" s="7"/>
    </row>
    <row r="737" spans="4:4" x14ac:dyDescent="0.3">
      <c r="D737" s="7"/>
    </row>
    <row r="738" spans="4:4" x14ac:dyDescent="0.3">
      <c r="D738" s="7"/>
    </row>
    <row r="739" spans="4:4" x14ac:dyDescent="0.3">
      <c r="D739" s="7"/>
    </row>
    <row r="740" spans="4:4" x14ac:dyDescent="0.3">
      <c r="D740" s="7"/>
    </row>
    <row r="741" spans="4:4" x14ac:dyDescent="0.3">
      <c r="D741" s="7"/>
    </row>
    <row r="742" spans="4:4" x14ac:dyDescent="0.3">
      <c r="D742" s="7"/>
    </row>
    <row r="743" spans="4:4" x14ac:dyDescent="0.3">
      <c r="D743" s="7"/>
    </row>
    <row r="744" spans="4:4" x14ac:dyDescent="0.3">
      <c r="D744" s="7"/>
    </row>
    <row r="745" spans="4:4" x14ac:dyDescent="0.3">
      <c r="D745" s="7"/>
    </row>
    <row r="746" spans="4:4" x14ac:dyDescent="0.3">
      <c r="D746" s="7"/>
    </row>
    <row r="747" spans="4:4" x14ac:dyDescent="0.3">
      <c r="D747" s="7"/>
    </row>
    <row r="748" spans="4:4" x14ac:dyDescent="0.3">
      <c r="D748" s="7"/>
    </row>
    <row r="749" spans="4:4" x14ac:dyDescent="0.3">
      <c r="D749" s="7"/>
    </row>
    <row r="750" spans="4:4" x14ac:dyDescent="0.3">
      <c r="D750" s="7"/>
    </row>
    <row r="751" spans="4:4" x14ac:dyDescent="0.3">
      <c r="D751" s="7"/>
    </row>
    <row r="752" spans="4:4" x14ac:dyDescent="0.3">
      <c r="D752" s="7"/>
    </row>
    <row r="753" spans="4:4" x14ac:dyDescent="0.3">
      <c r="D753" s="7"/>
    </row>
    <row r="754" spans="4:4" x14ac:dyDescent="0.3">
      <c r="D754" s="7"/>
    </row>
    <row r="755" spans="4:4" x14ac:dyDescent="0.3">
      <c r="D755" s="7"/>
    </row>
    <row r="756" spans="4:4" x14ac:dyDescent="0.3">
      <c r="D756" s="7"/>
    </row>
    <row r="757" spans="4:4" x14ac:dyDescent="0.3">
      <c r="D757" s="7"/>
    </row>
    <row r="758" spans="4:4" x14ac:dyDescent="0.3">
      <c r="D758" s="7"/>
    </row>
    <row r="759" spans="4:4" x14ac:dyDescent="0.3">
      <c r="D759" s="7"/>
    </row>
    <row r="760" spans="4:4" x14ac:dyDescent="0.3">
      <c r="D760" s="7"/>
    </row>
    <row r="761" spans="4:4" x14ac:dyDescent="0.3">
      <c r="D761" s="7"/>
    </row>
    <row r="762" spans="4:4" x14ac:dyDescent="0.3">
      <c r="D762" s="7"/>
    </row>
    <row r="763" spans="4:4" x14ac:dyDescent="0.3">
      <c r="D763" s="7"/>
    </row>
    <row r="764" spans="4:4" x14ac:dyDescent="0.3">
      <c r="D764" s="7"/>
    </row>
    <row r="765" spans="4:4" x14ac:dyDescent="0.3">
      <c r="D765" s="7"/>
    </row>
    <row r="766" spans="4:4" x14ac:dyDescent="0.3">
      <c r="D766" s="7"/>
    </row>
    <row r="767" spans="4:4" x14ac:dyDescent="0.3">
      <c r="D767" s="7"/>
    </row>
    <row r="768" spans="4:4" x14ac:dyDescent="0.3">
      <c r="D768" s="7"/>
    </row>
    <row r="769" spans="4:4" x14ac:dyDescent="0.3">
      <c r="D769" s="7"/>
    </row>
    <row r="770" spans="4:4" x14ac:dyDescent="0.3">
      <c r="D770" s="7"/>
    </row>
    <row r="771" spans="4:4" x14ac:dyDescent="0.3">
      <c r="D771" s="7"/>
    </row>
    <row r="772" spans="4:4" x14ac:dyDescent="0.3">
      <c r="D772" s="7"/>
    </row>
    <row r="773" spans="4:4" x14ac:dyDescent="0.3">
      <c r="D773" s="7"/>
    </row>
    <row r="774" spans="4:4" x14ac:dyDescent="0.3">
      <c r="D774" s="7"/>
    </row>
    <row r="775" spans="4:4" x14ac:dyDescent="0.3">
      <c r="D775" s="7"/>
    </row>
    <row r="776" spans="4:4" x14ac:dyDescent="0.3">
      <c r="D776" s="7"/>
    </row>
    <row r="777" spans="4:4" x14ac:dyDescent="0.3">
      <c r="D777" s="7"/>
    </row>
    <row r="778" spans="4:4" x14ac:dyDescent="0.3">
      <c r="D778" s="7"/>
    </row>
    <row r="779" spans="4:4" x14ac:dyDescent="0.3">
      <c r="D779" s="7"/>
    </row>
    <row r="780" spans="4:4" x14ac:dyDescent="0.3">
      <c r="D780" s="7"/>
    </row>
    <row r="781" spans="4:4" x14ac:dyDescent="0.3">
      <c r="D781" s="7"/>
    </row>
    <row r="782" spans="4:4" x14ac:dyDescent="0.3">
      <c r="D782" s="7"/>
    </row>
    <row r="783" spans="4:4" x14ac:dyDescent="0.3">
      <c r="D783" s="7"/>
    </row>
    <row r="784" spans="4:4" x14ac:dyDescent="0.3">
      <c r="D784" s="7"/>
    </row>
    <row r="785" spans="4:4" x14ac:dyDescent="0.3">
      <c r="D785" s="7"/>
    </row>
    <row r="786" spans="4:4" x14ac:dyDescent="0.3">
      <c r="D786" s="7"/>
    </row>
    <row r="787" spans="4:4" x14ac:dyDescent="0.3">
      <c r="D787" s="7"/>
    </row>
    <row r="788" spans="4:4" x14ac:dyDescent="0.3">
      <c r="D788" s="7"/>
    </row>
    <row r="789" spans="4:4" x14ac:dyDescent="0.3">
      <c r="D789" s="7"/>
    </row>
    <row r="790" spans="4:4" x14ac:dyDescent="0.3">
      <c r="D790" s="7"/>
    </row>
    <row r="791" spans="4:4" x14ac:dyDescent="0.3">
      <c r="D791" s="7"/>
    </row>
    <row r="792" spans="4:4" x14ac:dyDescent="0.3">
      <c r="D792" s="7"/>
    </row>
    <row r="793" spans="4:4" x14ac:dyDescent="0.3">
      <c r="D793" s="7"/>
    </row>
    <row r="794" spans="4:4" x14ac:dyDescent="0.3">
      <c r="D794" s="7"/>
    </row>
    <row r="795" spans="4:4" x14ac:dyDescent="0.3">
      <c r="D795" s="7"/>
    </row>
    <row r="796" spans="4:4" x14ac:dyDescent="0.3">
      <c r="D796" s="7"/>
    </row>
    <row r="797" spans="4:4" x14ac:dyDescent="0.3">
      <c r="D797" s="7"/>
    </row>
    <row r="798" spans="4:4" x14ac:dyDescent="0.3">
      <c r="D798" s="7"/>
    </row>
    <row r="799" spans="4:4" x14ac:dyDescent="0.3">
      <c r="D799" s="7"/>
    </row>
    <row r="800" spans="4:4" x14ac:dyDescent="0.3">
      <c r="D800" s="7"/>
    </row>
    <row r="801" spans="4:4" x14ac:dyDescent="0.3">
      <c r="D801" s="7"/>
    </row>
    <row r="802" spans="4:4" x14ac:dyDescent="0.3">
      <c r="D802" s="7"/>
    </row>
    <row r="803" spans="4:4" x14ac:dyDescent="0.3">
      <c r="D803" s="7"/>
    </row>
    <row r="804" spans="4:4" x14ac:dyDescent="0.3">
      <c r="D804" s="7"/>
    </row>
    <row r="805" spans="4:4" x14ac:dyDescent="0.3">
      <c r="D805" s="7"/>
    </row>
    <row r="806" spans="4:4" x14ac:dyDescent="0.3">
      <c r="D806" s="7"/>
    </row>
    <row r="807" spans="4:4" x14ac:dyDescent="0.3">
      <c r="D807" s="7"/>
    </row>
    <row r="808" spans="4:4" x14ac:dyDescent="0.3">
      <c r="D808" s="7"/>
    </row>
    <row r="809" spans="4:4" x14ac:dyDescent="0.3">
      <c r="D809" s="7"/>
    </row>
    <row r="810" spans="4:4" x14ac:dyDescent="0.3">
      <c r="D810" s="7"/>
    </row>
    <row r="811" spans="4:4" x14ac:dyDescent="0.3">
      <c r="D811" s="7"/>
    </row>
    <row r="812" spans="4:4" x14ac:dyDescent="0.3">
      <c r="D812" s="7"/>
    </row>
    <row r="813" spans="4:4" x14ac:dyDescent="0.3">
      <c r="D813" s="7"/>
    </row>
    <row r="814" spans="4:4" x14ac:dyDescent="0.3">
      <c r="D814" s="7"/>
    </row>
    <row r="815" spans="4:4" x14ac:dyDescent="0.3">
      <c r="D815" s="7"/>
    </row>
    <row r="816" spans="4:4" x14ac:dyDescent="0.3">
      <c r="D816" s="7"/>
    </row>
    <row r="817" spans="4:4" x14ac:dyDescent="0.3">
      <c r="D817" s="7"/>
    </row>
    <row r="818" spans="4:4" x14ac:dyDescent="0.3">
      <c r="D818" s="7"/>
    </row>
    <row r="819" spans="4:4" x14ac:dyDescent="0.3">
      <c r="D819" s="7"/>
    </row>
    <row r="820" spans="4:4" x14ac:dyDescent="0.3">
      <c r="D820" s="7"/>
    </row>
    <row r="821" spans="4:4" x14ac:dyDescent="0.3">
      <c r="D821" s="7"/>
    </row>
    <row r="822" spans="4:4" x14ac:dyDescent="0.3">
      <c r="D822" s="7"/>
    </row>
    <row r="823" spans="4:4" x14ac:dyDescent="0.3">
      <c r="D823" s="7"/>
    </row>
    <row r="824" spans="4:4" x14ac:dyDescent="0.3">
      <c r="D824" s="7"/>
    </row>
    <row r="825" spans="4:4" x14ac:dyDescent="0.3">
      <c r="D825" s="7"/>
    </row>
    <row r="826" spans="4:4" x14ac:dyDescent="0.3">
      <c r="D826" s="7"/>
    </row>
    <row r="827" spans="4:4" x14ac:dyDescent="0.3">
      <c r="D827" s="7"/>
    </row>
    <row r="828" spans="4:4" x14ac:dyDescent="0.3">
      <c r="D828" s="7"/>
    </row>
    <row r="829" spans="4:4" x14ac:dyDescent="0.3">
      <c r="D829" s="7"/>
    </row>
    <row r="830" spans="4:4" x14ac:dyDescent="0.3">
      <c r="D830" s="7"/>
    </row>
    <row r="831" spans="4:4" x14ac:dyDescent="0.3">
      <c r="D831" s="7"/>
    </row>
    <row r="832" spans="4:4" x14ac:dyDescent="0.3">
      <c r="D832" s="7"/>
    </row>
    <row r="833" spans="4:4" x14ac:dyDescent="0.3">
      <c r="D833" s="7"/>
    </row>
    <row r="834" spans="4:4" x14ac:dyDescent="0.3">
      <c r="D834" s="7"/>
    </row>
    <row r="835" spans="4:4" x14ac:dyDescent="0.3">
      <c r="D835" s="7"/>
    </row>
    <row r="836" spans="4:4" x14ac:dyDescent="0.3">
      <c r="D836" s="7"/>
    </row>
    <row r="837" spans="4:4" x14ac:dyDescent="0.3">
      <c r="D837" s="7"/>
    </row>
    <row r="838" spans="4:4" x14ac:dyDescent="0.3">
      <c r="D838" s="7"/>
    </row>
    <row r="839" spans="4:4" x14ac:dyDescent="0.3">
      <c r="D839" s="7"/>
    </row>
    <row r="840" spans="4:4" x14ac:dyDescent="0.3">
      <c r="D840" s="7"/>
    </row>
    <row r="841" spans="4:4" x14ac:dyDescent="0.3">
      <c r="D841" s="7"/>
    </row>
    <row r="842" spans="4:4" x14ac:dyDescent="0.3">
      <c r="D842" s="7"/>
    </row>
    <row r="843" spans="4:4" x14ac:dyDescent="0.3">
      <c r="D843" s="7"/>
    </row>
    <row r="844" spans="4:4" x14ac:dyDescent="0.3">
      <c r="D844" s="7"/>
    </row>
    <row r="845" spans="4:4" x14ac:dyDescent="0.3">
      <c r="D845" s="7"/>
    </row>
    <row r="846" spans="4:4" x14ac:dyDescent="0.3">
      <c r="D846" s="7"/>
    </row>
    <row r="847" spans="4:4" x14ac:dyDescent="0.3">
      <c r="D847" s="7"/>
    </row>
    <row r="848" spans="4:4" x14ac:dyDescent="0.3">
      <c r="D848" s="7"/>
    </row>
    <row r="849" spans="4:4" x14ac:dyDescent="0.3">
      <c r="D849" s="7"/>
    </row>
    <row r="850" spans="4:4" x14ac:dyDescent="0.3">
      <c r="D850" s="7"/>
    </row>
    <row r="851" spans="4:4" x14ac:dyDescent="0.3">
      <c r="D851" s="7"/>
    </row>
    <row r="852" spans="4:4" x14ac:dyDescent="0.3">
      <c r="D852" s="7"/>
    </row>
    <row r="853" spans="4:4" x14ac:dyDescent="0.3">
      <c r="D853" s="7"/>
    </row>
    <row r="854" spans="4:4" x14ac:dyDescent="0.3">
      <c r="D854" s="7"/>
    </row>
    <row r="855" spans="4:4" x14ac:dyDescent="0.3">
      <c r="D855" s="7"/>
    </row>
    <row r="856" spans="4:4" x14ac:dyDescent="0.3">
      <c r="D856" s="7"/>
    </row>
    <row r="857" spans="4:4" x14ac:dyDescent="0.3">
      <c r="D857" s="7"/>
    </row>
    <row r="858" spans="4:4" x14ac:dyDescent="0.3">
      <c r="D858" s="7"/>
    </row>
    <row r="859" spans="4:4" x14ac:dyDescent="0.3">
      <c r="D859" s="7"/>
    </row>
    <row r="860" spans="4:4" x14ac:dyDescent="0.3">
      <c r="D860" s="7"/>
    </row>
    <row r="861" spans="4:4" x14ac:dyDescent="0.3">
      <c r="D861" s="7"/>
    </row>
    <row r="862" spans="4:4" x14ac:dyDescent="0.3">
      <c r="D862" s="7"/>
    </row>
    <row r="863" spans="4:4" x14ac:dyDescent="0.3">
      <c r="D863" s="7"/>
    </row>
    <row r="864" spans="4:4" x14ac:dyDescent="0.3">
      <c r="D864" s="7"/>
    </row>
    <row r="865" spans="4:4" x14ac:dyDescent="0.3">
      <c r="D865" s="7"/>
    </row>
    <row r="866" spans="4:4" x14ac:dyDescent="0.3">
      <c r="D866" s="7"/>
    </row>
    <row r="867" spans="4:4" x14ac:dyDescent="0.3">
      <c r="D867" s="7"/>
    </row>
    <row r="868" spans="4:4" x14ac:dyDescent="0.3">
      <c r="D868" s="7"/>
    </row>
    <row r="869" spans="4:4" x14ac:dyDescent="0.3">
      <c r="D869" s="7"/>
    </row>
    <row r="870" spans="4:4" x14ac:dyDescent="0.3">
      <c r="D870" s="7"/>
    </row>
    <row r="871" spans="4:4" x14ac:dyDescent="0.3">
      <c r="D871" s="7"/>
    </row>
    <row r="872" spans="4:4" x14ac:dyDescent="0.3">
      <c r="D872" s="7"/>
    </row>
    <row r="873" spans="4:4" x14ac:dyDescent="0.3">
      <c r="D873" s="7"/>
    </row>
    <row r="874" spans="4:4" x14ac:dyDescent="0.3">
      <c r="D874" s="7"/>
    </row>
    <row r="875" spans="4:4" x14ac:dyDescent="0.3">
      <c r="D875" s="7"/>
    </row>
    <row r="876" spans="4:4" x14ac:dyDescent="0.3">
      <c r="D876" s="7"/>
    </row>
    <row r="877" spans="4:4" x14ac:dyDescent="0.3">
      <c r="D877" s="7"/>
    </row>
    <row r="878" spans="4:4" x14ac:dyDescent="0.3">
      <c r="D878" s="7"/>
    </row>
    <row r="879" spans="4:4" x14ac:dyDescent="0.3">
      <c r="D879" s="7"/>
    </row>
    <row r="880" spans="4:4" x14ac:dyDescent="0.3">
      <c r="D880" s="7"/>
    </row>
    <row r="881" spans="4:4" x14ac:dyDescent="0.3">
      <c r="D881" s="7"/>
    </row>
    <row r="882" spans="4:4" x14ac:dyDescent="0.3">
      <c r="D882" s="7"/>
    </row>
    <row r="883" spans="4:4" x14ac:dyDescent="0.3">
      <c r="D883" s="7"/>
    </row>
    <row r="884" spans="4:4" x14ac:dyDescent="0.3">
      <c r="D884" s="7"/>
    </row>
    <row r="885" spans="4:4" x14ac:dyDescent="0.3">
      <c r="D885" s="7"/>
    </row>
    <row r="886" spans="4:4" x14ac:dyDescent="0.3">
      <c r="D886" s="7"/>
    </row>
    <row r="887" spans="4:4" x14ac:dyDescent="0.3">
      <c r="D887" s="7"/>
    </row>
    <row r="888" spans="4:4" x14ac:dyDescent="0.3">
      <c r="D888" s="7"/>
    </row>
    <row r="889" spans="4:4" x14ac:dyDescent="0.3">
      <c r="D889" s="7"/>
    </row>
    <row r="890" spans="4:4" x14ac:dyDescent="0.3">
      <c r="D890" s="7"/>
    </row>
    <row r="891" spans="4:4" x14ac:dyDescent="0.3">
      <c r="D891" s="7"/>
    </row>
    <row r="892" spans="4:4" x14ac:dyDescent="0.3">
      <c r="D892" s="7"/>
    </row>
    <row r="893" spans="4:4" x14ac:dyDescent="0.3">
      <c r="D893" s="7"/>
    </row>
    <row r="894" spans="4:4" x14ac:dyDescent="0.3">
      <c r="D894" s="7"/>
    </row>
    <row r="895" spans="4:4" x14ac:dyDescent="0.3">
      <c r="D895" s="7"/>
    </row>
    <row r="896" spans="4:4" x14ac:dyDescent="0.3">
      <c r="D896" s="7"/>
    </row>
    <row r="897" spans="4:4" x14ac:dyDescent="0.3">
      <c r="D897" s="7"/>
    </row>
    <row r="898" spans="4:4" x14ac:dyDescent="0.3">
      <c r="D898" s="7"/>
    </row>
    <row r="899" spans="4:4" x14ac:dyDescent="0.3">
      <c r="D899" s="7"/>
    </row>
    <row r="900" spans="4:4" x14ac:dyDescent="0.3">
      <c r="D900" s="7"/>
    </row>
    <row r="901" spans="4:4" x14ac:dyDescent="0.3">
      <c r="D901" s="7"/>
    </row>
    <row r="902" spans="4:4" x14ac:dyDescent="0.3">
      <c r="D902" s="7"/>
    </row>
    <row r="903" spans="4:4" x14ac:dyDescent="0.3">
      <c r="D903" s="7"/>
    </row>
    <row r="904" spans="4:4" x14ac:dyDescent="0.3">
      <c r="D904" s="7"/>
    </row>
    <row r="905" spans="4:4" x14ac:dyDescent="0.3">
      <c r="D905" s="7"/>
    </row>
    <row r="906" spans="4:4" x14ac:dyDescent="0.3">
      <c r="D906" s="7"/>
    </row>
    <row r="907" spans="4:4" x14ac:dyDescent="0.3">
      <c r="D907" s="7"/>
    </row>
    <row r="908" spans="4:4" x14ac:dyDescent="0.3">
      <c r="D908" s="7"/>
    </row>
    <row r="909" spans="4:4" x14ac:dyDescent="0.3">
      <c r="D909" s="7"/>
    </row>
    <row r="910" spans="4:4" x14ac:dyDescent="0.3">
      <c r="D910" s="7"/>
    </row>
    <row r="911" spans="4:4" x14ac:dyDescent="0.3">
      <c r="D911" s="7"/>
    </row>
    <row r="912" spans="4:4" x14ac:dyDescent="0.3">
      <c r="D912" s="7"/>
    </row>
    <row r="913" spans="4:4" x14ac:dyDescent="0.3">
      <c r="D913" s="7"/>
    </row>
    <row r="914" spans="4:4" x14ac:dyDescent="0.3">
      <c r="D914" s="7"/>
    </row>
    <row r="915" spans="4:4" x14ac:dyDescent="0.3">
      <c r="D915" s="7"/>
    </row>
    <row r="916" spans="4:4" x14ac:dyDescent="0.3">
      <c r="D916" s="7"/>
    </row>
    <row r="917" spans="4:4" x14ac:dyDescent="0.3">
      <c r="D917" s="7"/>
    </row>
    <row r="918" spans="4:4" x14ac:dyDescent="0.3">
      <c r="D918" s="7"/>
    </row>
    <row r="919" spans="4:4" x14ac:dyDescent="0.3">
      <c r="D919" s="7"/>
    </row>
  </sheetData>
  <autoFilter ref="A3:P346" xr:uid="{1A2C5196-0B97-4898-A6CB-954DC9A7E684}"/>
  <sortState xmlns:xlrd2="http://schemas.microsoft.com/office/spreadsheetml/2017/richdata2" ref="A198:M344">
    <sortCondition ref="A197:A344"/>
  </sortState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A5AA7-69EE-469E-8D1F-8D47D5175683}">
  <dimension ref="A1:Q226"/>
  <sheetViews>
    <sheetView zoomScaleNormal="100" workbookViewId="0">
      <pane ySplit="3" topLeftCell="A102" activePane="bottomLeft" state="frozen"/>
      <selection pane="bottomLeft" activeCell="R103" sqref="R103"/>
    </sheetView>
  </sheetViews>
  <sheetFormatPr baseColWidth="10" defaultRowHeight="14.4" x14ac:dyDescent="0.3"/>
  <cols>
    <col min="2" max="2" width="14.109375" customWidth="1"/>
    <col min="17" max="17" width="11.5546875" style="1"/>
  </cols>
  <sheetData>
    <row r="1" spans="1:17" x14ac:dyDescent="0.3">
      <c r="A1" s="1" t="s">
        <v>875</v>
      </c>
      <c r="B1" s="8">
        <v>45801</v>
      </c>
      <c r="C1" s="7"/>
      <c r="D1" s="7"/>
      <c r="E1" s="7"/>
      <c r="F1" s="1"/>
      <c r="G1" s="7"/>
      <c r="H1" s="1"/>
      <c r="I1" s="1"/>
      <c r="J1" s="7"/>
      <c r="K1" s="7"/>
      <c r="L1" s="1"/>
      <c r="M1" s="7"/>
      <c r="N1" s="7"/>
      <c r="O1" s="1"/>
      <c r="P1" s="1"/>
    </row>
    <row r="2" spans="1:17" ht="15" thickBot="1" x14ac:dyDescent="0.35">
      <c r="A2" s="1" t="s">
        <v>878</v>
      </c>
      <c r="B2" s="1" t="s">
        <v>876</v>
      </c>
      <c r="C2" s="7"/>
      <c r="D2" s="7"/>
      <c r="E2" s="7"/>
      <c r="F2" s="1"/>
      <c r="G2" s="7"/>
      <c r="H2" s="1"/>
      <c r="I2" s="1"/>
      <c r="J2" s="7"/>
      <c r="K2" s="7"/>
      <c r="L2" s="1"/>
      <c r="M2" s="7"/>
      <c r="N2" s="7"/>
      <c r="O2" s="1"/>
      <c r="P2" s="1"/>
    </row>
    <row r="3" spans="1:17" ht="42" thickBot="1" x14ac:dyDescent="0.35">
      <c r="A3" s="77" t="s">
        <v>0</v>
      </c>
      <c r="B3" s="78" t="s">
        <v>1</v>
      </c>
      <c r="C3" s="78" t="s">
        <v>2</v>
      </c>
      <c r="D3" s="56" t="s">
        <v>3</v>
      </c>
      <c r="E3" s="78" t="s">
        <v>4</v>
      </c>
      <c r="F3" s="78" t="s">
        <v>5</v>
      </c>
      <c r="G3" s="78" t="s">
        <v>6</v>
      </c>
      <c r="H3" s="78" t="s">
        <v>7</v>
      </c>
      <c r="I3" s="78" t="s">
        <v>8</v>
      </c>
      <c r="J3" s="78" t="s">
        <v>9</v>
      </c>
      <c r="K3" s="78" t="s">
        <v>10</v>
      </c>
      <c r="L3" s="78" t="s">
        <v>11</v>
      </c>
      <c r="M3" s="78" t="s">
        <v>12</v>
      </c>
      <c r="N3" s="78" t="s">
        <v>13</v>
      </c>
      <c r="O3" s="78" t="s">
        <v>2349</v>
      </c>
      <c r="P3" s="79" t="s">
        <v>3012</v>
      </c>
      <c r="Q3" s="79" t="s">
        <v>4028</v>
      </c>
    </row>
    <row r="4" spans="1:17" ht="72" x14ac:dyDescent="0.3">
      <c r="A4" s="45">
        <v>1</v>
      </c>
      <c r="B4" s="45" t="s">
        <v>3013</v>
      </c>
      <c r="C4" s="45" t="s">
        <v>3014</v>
      </c>
      <c r="D4" s="45" t="s">
        <v>3015</v>
      </c>
      <c r="E4" s="27">
        <v>63</v>
      </c>
      <c r="F4" s="80"/>
      <c r="G4" s="27" t="s">
        <v>3016</v>
      </c>
      <c r="H4" s="45">
        <v>1</v>
      </c>
      <c r="I4" s="45" t="s">
        <v>29</v>
      </c>
      <c r="J4" s="27" t="s">
        <v>3017</v>
      </c>
      <c r="K4" s="45"/>
      <c r="L4" s="45"/>
      <c r="M4" s="27" t="s">
        <v>1115</v>
      </c>
      <c r="N4" s="45"/>
      <c r="O4" s="45" t="s">
        <v>2350</v>
      </c>
      <c r="P4" s="45"/>
      <c r="Q4" s="45"/>
    </row>
    <row r="5" spans="1:17" ht="43.2" x14ac:dyDescent="0.3">
      <c r="A5" s="41">
        <v>2</v>
      </c>
      <c r="B5" s="41" t="s">
        <v>3018</v>
      </c>
      <c r="C5" s="41" t="s">
        <v>51</v>
      </c>
      <c r="D5" s="41" t="s">
        <v>3015</v>
      </c>
      <c r="E5" s="10" t="s">
        <v>1325</v>
      </c>
      <c r="F5" s="41" t="s">
        <v>23</v>
      </c>
      <c r="G5" s="10" t="s">
        <v>3019</v>
      </c>
      <c r="H5" s="41">
        <f t="shared" ref="H5:H68" si="0">1+H4</f>
        <v>2</v>
      </c>
      <c r="I5" s="10" t="s">
        <v>23</v>
      </c>
      <c r="J5" s="10" t="s">
        <v>1777</v>
      </c>
      <c r="K5" s="43"/>
      <c r="L5" s="43"/>
      <c r="M5" s="10"/>
      <c r="N5" s="43"/>
      <c r="O5" s="41" t="s">
        <v>2350</v>
      </c>
      <c r="P5" s="41">
        <v>1</v>
      </c>
      <c r="Q5" s="41"/>
    </row>
    <row r="6" spans="1:17" ht="28.8" x14ac:dyDescent="0.3">
      <c r="A6" s="41">
        <v>4</v>
      </c>
      <c r="B6" s="41" t="s">
        <v>3020</v>
      </c>
      <c r="C6" s="41" t="s">
        <v>84</v>
      </c>
      <c r="D6" s="41" t="s">
        <v>3021</v>
      </c>
      <c r="E6" s="10">
        <v>63</v>
      </c>
      <c r="F6" s="41" t="s">
        <v>23</v>
      </c>
      <c r="G6" s="10"/>
      <c r="H6" s="41">
        <f t="shared" si="0"/>
        <v>3</v>
      </c>
      <c r="I6" s="41" t="s">
        <v>29</v>
      </c>
      <c r="J6" s="10" t="s">
        <v>1809</v>
      </c>
      <c r="K6" s="43"/>
      <c r="L6" s="43"/>
      <c r="M6" s="10"/>
      <c r="N6" s="43"/>
      <c r="O6" s="41" t="s">
        <v>2350</v>
      </c>
      <c r="P6" s="41"/>
      <c r="Q6" s="41"/>
    </row>
    <row r="7" spans="1:17" ht="43.2" x14ac:dyDescent="0.3">
      <c r="A7" s="41">
        <v>5</v>
      </c>
      <c r="B7" s="41" t="s">
        <v>3022</v>
      </c>
      <c r="C7" s="41" t="s">
        <v>131</v>
      </c>
      <c r="D7" s="41" t="s">
        <v>3023</v>
      </c>
      <c r="E7" s="10">
        <v>63</v>
      </c>
      <c r="F7" s="41" t="s">
        <v>23</v>
      </c>
      <c r="G7" s="10" t="s">
        <v>3016</v>
      </c>
      <c r="H7" s="41">
        <f t="shared" si="0"/>
        <v>4</v>
      </c>
      <c r="I7" s="41" t="s">
        <v>23</v>
      </c>
      <c r="J7" s="10" t="s">
        <v>2289</v>
      </c>
      <c r="K7" s="43"/>
      <c r="L7" s="43"/>
      <c r="M7" s="10"/>
      <c r="N7" s="43"/>
      <c r="O7" s="41" t="s">
        <v>2350</v>
      </c>
      <c r="P7" s="41">
        <v>1</v>
      </c>
      <c r="Q7" s="41"/>
    </row>
    <row r="8" spans="1:17" ht="43.2" x14ac:dyDescent="0.3">
      <c r="A8" s="41">
        <v>6</v>
      </c>
      <c r="B8" s="41" t="s">
        <v>3024</v>
      </c>
      <c r="C8" s="41" t="s">
        <v>3025</v>
      </c>
      <c r="D8" s="41" t="s">
        <v>3026</v>
      </c>
      <c r="E8" s="10">
        <v>63</v>
      </c>
      <c r="F8" s="41" t="s">
        <v>23</v>
      </c>
      <c r="G8" s="10" t="s">
        <v>3016</v>
      </c>
      <c r="H8" s="41">
        <f t="shared" si="0"/>
        <v>5</v>
      </c>
      <c r="I8" s="41" t="s">
        <v>29</v>
      </c>
      <c r="J8" s="10" t="s">
        <v>3027</v>
      </c>
      <c r="K8" s="43"/>
      <c r="L8" s="43"/>
      <c r="M8" s="10"/>
      <c r="N8" s="43"/>
      <c r="O8" s="41" t="s">
        <v>2350</v>
      </c>
      <c r="P8" s="41"/>
      <c r="Q8" s="41"/>
    </row>
    <row r="9" spans="1:17" ht="43.2" x14ac:dyDescent="0.3">
      <c r="A9" s="41">
        <v>7</v>
      </c>
      <c r="B9" s="41" t="s">
        <v>3028</v>
      </c>
      <c r="C9" s="41" t="s">
        <v>578</v>
      </c>
      <c r="D9" s="41" t="s">
        <v>3026</v>
      </c>
      <c r="E9" s="10">
        <v>63</v>
      </c>
      <c r="F9" s="75"/>
      <c r="G9" s="10" t="s">
        <v>3016</v>
      </c>
      <c r="H9" s="41">
        <f t="shared" si="0"/>
        <v>6</v>
      </c>
      <c r="I9" s="41" t="s">
        <v>29</v>
      </c>
      <c r="J9" s="10" t="s">
        <v>2878</v>
      </c>
      <c r="K9" s="43"/>
      <c r="L9" s="43"/>
      <c r="M9" s="10"/>
      <c r="N9" s="43"/>
      <c r="O9" s="41" t="s">
        <v>2350</v>
      </c>
      <c r="P9" s="41"/>
      <c r="Q9" s="41"/>
    </row>
    <row r="10" spans="1:17" ht="57.6" x14ac:dyDescent="0.3">
      <c r="A10" s="41">
        <v>8</v>
      </c>
      <c r="B10" s="41" t="s">
        <v>3029</v>
      </c>
      <c r="C10" s="41" t="s">
        <v>181</v>
      </c>
      <c r="D10" s="41" t="s">
        <v>3030</v>
      </c>
      <c r="E10" s="10">
        <v>63</v>
      </c>
      <c r="F10" s="41" t="s">
        <v>23</v>
      </c>
      <c r="G10" s="10"/>
      <c r="H10" s="41">
        <f t="shared" si="0"/>
        <v>7</v>
      </c>
      <c r="I10" s="41" t="s">
        <v>23</v>
      </c>
      <c r="J10" s="10" t="s">
        <v>3031</v>
      </c>
      <c r="K10" s="43"/>
      <c r="L10" s="43"/>
      <c r="M10" s="10"/>
      <c r="N10" s="43"/>
      <c r="O10" s="41" t="s">
        <v>2350</v>
      </c>
      <c r="P10" s="41">
        <v>1</v>
      </c>
      <c r="Q10" s="41"/>
    </row>
    <row r="11" spans="1:17" ht="43.2" x14ac:dyDescent="0.3">
      <c r="A11" s="41">
        <v>9</v>
      </c>
      <c r="B11" s="41" t="s">
        <v>3032</v>
      </c>
      <c r="C11" s="41" t="s">
        <v>94</v>
      </c>
      <c r="D11" s="41" t="s">
        <v>3030</v>
      </c>
      <c r="E11" s="10">
        <v>63</v>
      </c>
      <c r="F11" s="75"/>
      <c r="G11" s="10" t="s">
        <v>3016</v>
      </c>
      <c r="H11" s="41">
        <f t="shared" si="0"/>
        <v>8</v>
      </c>
      <c r="I11" s="41" t="s">
        <v>29</v>
      </c>
      <c r="J11" s="10" t="s">
        <v>2852</v>
      </c>
      <c r="K11" s="43"/>
      <c r="L11" s="43"/>
      <c r="M11" s="10"/>
      <c r="N11" s="43"/>
      <c r="O11" s="41" t="s">
        <v>2350</v>
      </c>
      <c r="P11" s="41"/>
      <c r="Q11" s="41"/>
    </row>
    <row r="12" spans="1:17" ht="43.2" x14ac:dyDescent="0.3">
      <c r="A12" s="41">
        <v>10</v>
      </c>
      <c r="B12" s="41" t="s">
        <v>3033</v>
      </c>
      <c r="C12" s="41" t="s">
        <v>161</v>
      </c>
      <c r="D12" s="41" t="s">
        <v>3030</v>
      </c>
      <c r="E12" s="10">
        <v>63</v>
      </c>
      <c r="F12" s="41" t="s">
        <v>23</v>
      </c>
      <c r="G12" s="10" t="s">
        <v>3016</v>
      </c>
      <c r="H12" s="41">
        <f t="shared" si="0"/>
        <v>9</v>
      </c>
      <c r="I12" s="41" t="s">
        <v>23</v>
      </c>
      <c r="J12" s="10" t="s">
        <v>1809</v>
      </c>
      <c r="K12" s="43"/>
      <c r="L12" s="43"/>
      <c r="M12" s="10"/>
      <c r="N12" s="43"/>
      <c r="O12" s="41" t="s">
        <v>2350</v>
      </c>
      <c r="P12" s="41">
        <v>1</v>
      </c>
      <c r="Q12" s="41"/>
    </row>
    <row r="13" spans="1:17" ht="43.2" x14ac:dyDescent="0.3">
      <c r="A13" s="41">
        <v>13</v>
      </c>
      <c r="B13" s="41" t="s">
        <v>3034</v>
      </c>
      <c r="C13" s="41" t="s">
        <v>1166</v>
      </c>
      <c r="D13" s="41" t="s">
        <v>3035</v>
      </c>
      <c r="E13" s="10">
        <v>63</v>
      </c>
      <c r="F13" s="75"/>
      <c r="G13" s="10" t="s">
        <v>3016</v>
      </c>
      <c r="H13" s="41">
        <f t="shared" si="0"/>
        <v>10</v>
      </c>
      <c r="I13" s="41" t="s">
        <v>29</v>
      </c>
      <c r="J13" s="10" t="s">
        <v>1056</v>
      </c>
      <c r="K13" s="43"/>
      <c r="L13" s="43"/>
      <c r="M13" s="10"/>
      <c r="N13" s="43"/>
      <c r="O13" s="41" t="s">
        <v>2350</v>
      </c>
      <c r="P13" s="41"/>
      <c r="Q13" s="41"/>
    </row>
    <row r="14" spans="1:17" ht="43.2" x14ac:dyDescent="0.3">
      <c r="A14" s="41">
        <v>14</v>
      </c>
      <c r="B14" s="41" t="s">
        <v>3036</v>
      </c>
      <c r="C14" s="41" t="s">
        <v>79</v>
      </c>
      <c r="D14" s="41" t="s">
        <v>3037</v>
      </c>
      <c r="E14" s="10">
        <v>63</v>
      </c>
      <c r="F14" s="41" t="s">
        <v>23</v>
      </c>
      <c r="G14" s="10" t="s">
        <v>3016</v>
      </c>
      <c r="H14" s="41">
        <f t="shared" si="0"/>
        <v>11</v>
      </c>
      <c r="I14" s="41" t="s">
        <v>23</v>
      </c>
      <c r="J14" s="10" t="s">
        <v>1809</v>
      </c>
      <c r="K14" s="43"/>
      <c r="L14" s="43"/>
      <c r="M14" s="10"/>
      <c r="N14" s="43"/>
      <c r="O14" s="41" t="s">
        <v>2350</v>
      </c>
      <c r="P14" s="41">
        <v>1</v>
      </c>
      <c r="Q14" s="41"/>
    </row>
    <row r="15" spans="1:17" ht="43.2" x14ac:dyDescent="0.3">
      <c r="A15" s="41">
        <v>15</v>
      </c>
      <c r="B15" s="41" t="s">
        <v>2207</v>
      </c>
      <c r="C15" s="41" t="s">
        <v>1234</v>
      </c>
      <c r="D15" s="41" t="s">
        <v>3038</v>
      </c>
      <c r="E15" s="10">
        <v>63</v>
      </c>
      <c r="F15" s="41" t="s">
        <v>23</v>
      </c>
      <c r="G15" s="10" t="s">
        <v>3016</v>
      </c>
      <c r="H15" s="41">
        <f t="shared" si="0"/>
        <v>12</v>
      </c>
      <c r="I15" s="41" t="s">
        <v>23</v>
      </c>
      <c r="J15" s="10" t="s">
        <v>1800</v>
      </c>
      <c r="K15" s="43"/>
      <c r="L15" s="43"/>
      <c r="M15" s="10"/>
      <c r="N15" s="43"/>
      <c r="O15" s="41" t="s">
        <v>2350</v>
      </c>
      <c r="P15" s="41">
        <v>1</v>
      </c>
      <c r="Q15" s="41"/>
    </row>
    <row r="16" spans="1:17" ht="43.2" x14ac:dyDescent="0.3">
      <c r="A16" s="41">
        <v>16</v>
      </c>
      <c r="B16" s="41" t="s">
        <v>3039</v>
      </c>
      <c r="C16" s="41" t="s">
        <v>42</v>
      </c>
      <c r="D16" s="41" t="s">
        <v>3040</v>
      </c>
      <c r="E16" s="10">
        <v>63</v>
      </c>
      <c r="F16" s="75"/>
      <c r="G16" s="10" t="s">
        <v>3016</v>
      </c>
      <c r="H16" s="41">
        <f t="shared" si="0"/>
        <v>13</v>
      </c>
      <c r="I16" s="41" t="s">
        <v>29</v>
      </c>
      <c r="J16" s="10" t="s">
        <v>3041</v>
      </c>
      <c r="K16" s="43"/>
      <c r="L16" s="43"/>
      <c r="M16" s="10"/>
      <c r="N16" s="43"/>
      <c r="O16" s="41" t="s">
        <v>2350</v>
      </c>
      <c r="P16" s="41"/>
      <c r="Q16" s="41"/>
    </row>
    <row r="17" spans="1:17" ht="43.2" x14ac:dyDescent="0.3">
      <c r="A17" s="41">
        <v>17</v>
      </c>
      <c r="B17" s="41" t="s">
        <v>3042</v>
      </c>
      <c r="C17" s="41"/>
      <c r="D17" s="41" t="s">
        <v>3043</v>
      </c>
      <c r="E17" s="10">
        <v>63</v>
      </c>
      <c r="F17" s="41" t="s">
        <v>23</v>
      </c>
      <c r="G17" s="10" t="s">
        <v>3016</v>
      </c>
      <c r="H17" s="41">
        <f t="shared" si="0"/>
        <v>14</v>
      </c>
      <c r="I17" s="41" t="s">
        <v>23</v>
      </c>
      <c r="J17" s="10" t="s">
        <v>3044</v>
      </c>
      <c r="K17" s="43"/>
      <c r="L17" s="43"/>
      <c r="M17" s="10"/>
      <c r="N17" s="43"/>
      <c r="O17" s="41" t="s">
        <v>2350</v>
      </c>
      <c r="P17" s="41">
        <v>1</v>
      </c>
      <c r="Q17" s="41"/>
    </row>
    <row r="18" spans="1:17" ht="43.2" x14ac:dyDescent="0.3">
      <c r="A18" s="41">
        <v>18</v>
      </c>
      <c r="B18" s="41" t="s">
        <v>3045</v>
      </c>
      <c r="C18" s="41" t="s">
        <v>635</v>
      </c>
      <c r="D18" s="41" t="s">
        <v>3043</v>
      </c>
      <c r="E18" s="10">
        <v>63</v>
      </c>
      <c r="F18" s="41" t="s">
        <v>23</v>
      </c>
      <c r="G18" s="10" t="s">
        <v>3016</v>
      </c>
      <c r="H18" s="41">
        <f t="shared" si="0"/>
        <v>15</v>
      </c>
      <c r="I18" s="41" t="s">
        <v>29</v>
      </c>
      <c r="J18" s="10" t="s">
        <v>1809</v>
      </c>
      <c r="K18" s="43"/>
      <c r="L18" s="43"/>
      <c r="M18" s="10"/>
      <c r="N18" s="43"/>
      <c r="O18" s="41" t="s">
        <v>2350</v>
      </c>
      <c r="P18" s="41"/>
      <c r="Q18" s="41"/>
    </row>
    <row r="19" spans="1:17" ht="43.2" x14ac:dyDescent="0.3">
      <c r="A19" s="41">
        <v>19</v>
      </c>
      <c r="B19" s="41" t="s">
        <v>812</v>
      </c>
      <c r="C19" s="41" t="s">
        <v>3046</v>
      </c>
      <c r="D19" s="41" t="s">
        <v>3047</v>
      </c>
      <c r="E19" s="10">
        <v>63</v>
      </c>
      <c r="F19" s="75"/>
      <c r="G19" s="10" t="s">
        <v>3016</v>
      </c>
      <c r="H19" s="41">
        <f t="shared" si="0"/>
        <v>16</v>
      </c>
      <c r="I19" s="41" t="s">
        <v>23</v>
      </c>
      <c r="J19" s="10" t="s">
        <v>3048</v>
      </c>
      <c r="K19" s="43"/>
      <c r="L19" s="43"/>
      <c r="M19" s="10"/>
      <c r="N19" s="43"/>
      <c r="O19" s="41" t="s">
        <v>2350</v>
      </c>
      <c r="P19" s="41"/>
      <c r="Q19" s="41">
        <v>1</v>
      </c>
    </row>
    <row r="20" spans="1:17" ht="43.2" x14ac:dyDescent="0.3">
      <c r="A20" s="41">
        <v>20</v>
      </c>
      <c r="B20" s="41" t="s">
        <v>3049</v>
      </c>
      <c r="C20" s="41" t="s">
        <v>110</v>
      </c>
      <c r="D20" s="41" t="s">
        <v>3050</v>
      </c>
      <c r="E20" s="10">
        <v>63</v>
      </c>
      <c r="F20" s="41" t="s">
        <v>23</v>
      </c>
      <c r="G20" s="10" t="s">
        <v>3016</v>
      </c>
      <c r="H20" s="41">
        <f t="shared" si="0"/>
        <v>17</v>
      </c>
      <c r="I20" s="41" t="s">
        <v>23</v>
      </c>
      <c r="J20" s="10" t="s">
        <v>3051</v>
      </c>
      <c r="K20" s="43"/>
      <c r="L20" s="43"/>
      <c r="M20" s="10"/>
      <c r="N20" s="43"/>
      <c r="O20" s="41" t="s">
        <v>2350</v>
      </c>
      <c r="P20" s="41">
        <v>1</v>
      </c>
      <c r="Q20" s="41"/>
    </row>
    <row r="21" spans="1:17" ht="43.2" x14ac:dyDescent="0.3">
      <c r="A21" s="41">
        <v>21</v>
      </c>
      <c r="B21" s="41" t="s">
        <v>3052</v>
      </c>
      <c r="C21" s="41" t="s">
        <v>428</v>
      </c>
      <c r="D21" s="41" t="s">
        <v>3050</v>
      </c>
      <c r="E21" s="10">
        <v>63</v>
      </c>
      <c r="F21" s="41" t="s">
        <v>23</v>
      </c>
      <c r="G21" s="10" t="s">
        <v>3016</v>
      </c>
      <c r="H21" s="41">
        <f t="shared" si="0"/>
        <v>18</v>
      </c>
      <c r="I21" s="41" t="s">
        <v>23</v>
      </c>
      <c r="J21" s="10" t="s">
        <v>3053</v>
      </c>
      <c r="K21" s="43"/>
      <c r="L21" s="43"/>
      <c r="M21" s="10"/>
      <c r="N21" s="43"/>
      <c r="O21" s="41" t="s">
        <v>2350</v>
      </c>
      <c r="P21" s="41">
        <v>1</v>
      </c>
      <c r="Q21" s="41"/>
    </row>
    <row r="22" spans="1:17" ht="43.2" x14ac:dyDescent="0.3">
      <c r="A22" s="41">
        <v>22</v>
      </c>
      <c r="B22" s="41" t="s">
        <v>3054</v>
      </c>
      <c r="C22" s="41" t="s">
        <v>2094</v>
      </c>
      <c r="D22" s="41" t="s">
        <v>3050</v>
      </c>
      <c r="E22" s="10">
        <v>63</v>
      </c>
      <c r="F22" s="41" t="s">
        <v>23</v>
      </c>
      <c r="G22" s="10" t="s">
        <v>3055</v>
      </c>
      <c r="H22" s="41">
        <f t="shared" si="0"/>
        <v>19</v>
      </c>
      <c r="I22" s="41" t="s">
        <v>23</v>
      </c>
      <c r="J22" s="10" t="s">
        <v>1136</v>
      </c>
      <c r="K22" s="43"/>
      <c r="L22" s="43"/>
      <c r="M22" s="10"/>
      <c r="N22" s="43"/>
      <c r="O22" s="41" t="s">
        <v>2350</v>
      </c>
      <c r="P22" s="41">
        <v>1</v>
      </c>
      <c r="Q22" s="41"/>
    </row>
    <row r="23" spans="1:17" ht="43.2" x14ac:dyDescent="0.3">
      <c r="A23" s="41">
        <v>23</v>
      </c>
      <c r="B23" s="41" t="s">
        <v>3056</v>
      </c>
      <c r="C23" s="41" t="s">
        <v>1874</v>
      </c>
      <c r="D23" s="41" t="s">
        <v>3057</v>
      </c>
      <c r="E23" s="10">
        <v>63</v>
      </c>
      <c r="F23" s="41" t="s">
        <v>23</v>
      </c>
      <c r="G23" s="10" t="s">
        <v>3055</v>
      </c>
      <c r="H23" s="41">
        <f t="shared" si="0"/>
        <v>20</v>
      </c>
      <c r="I23" s="41" t="s">
        <v>23</v>
      </c>
      <c r="J23" s="10" t="s">
        <v>1834</v>
      </c>
      <c r="K23" s="43"/>
      <c r="L23" s="43"/>
      <c r="M23" s="10"/>
      <c r="N23" s="43"/>
      <c r="O23" s="41" t="s">
        <v>2350</v>
      </c>
      <c r="P23" s="41">
        <v>1</v>
      </c>
      <c r="Q23" s="41"/>
    </row>
    <row r="24" spans="1:17" ht="43.2" x14ac:dyDescent="0.3">
      <c r="A24" s="41">
        <v>24</v>
      </c>
      <c r="B24" s="41" t="s">
        <v>3058</v>
      </c>
      <c r="C24" s="41" t="s">
        <v>3059</v>
      </c>
      <c r="D24" s="41" t="s">
        <v>3057</v>
      </c>
      <c r="E24" s="10">
        <v>63</v>
      </c>
      <c r="F24" s="41" t="s">
        <v>23</v>
      </c>
      <c r="G24" s="10" t="s">
        <v>3055</v>
      </c>
      <c r="H24" s="41">
        <f t="shared" si="0"/>
        <v>21</v>
      </c>
      <c r="I24" s="41" t="s">
        <v>29</v>
      </c>
      <c r="J24" s="10" t="s">
        <v>3060</v>
      </c>
      <c r="K24" s="43"/>
      <c r="L24" s="43"/>
      <c r="M24" s="10"/>
      <c r="N24" s="43"/>
      <c r="O24" s="41" t="s">
        <v>2350</v>
      </c>
      <c r="P24" s="41"/>
      <c r="Q24" s="41"/>
    </row>
    <row r="25" spans="1:17" ht="43.2" x14ac:dyDescent="0.3">
      <c r="A25" s="41">
        <v>25</v>
      </c>
      <c r="B25" s="41" t="s">
        <v>3061</v>
      </c>
      <c r="C25" s="41" t="s">
        <v>38</v>
      </c>
      <c r="D25" s="41" t="s">
        <v>3057</v>
      </c>
      <c r="E25" s="10">
        <v>63</v>
      </c>
      <c r="F25" s="41" t="s">
        <v>23</v>
      </c>
      <c r="G25" s="10" t="s">
        <v>3055</v>
      </c>
      <c r="H25" s="41">
        <f t="shared" si="0"/>
        <v>22</v>
      </c>
      <c r="I25" s="41" t="s">
        <v>23</v>
      </c>
      <c r="J25" s="10" t="s">
        <v>3062</v>
      </c>
      <c r="K25" s="43"/>
      <c r="L25" s="43"/>
      <c r="M25" s="10"/>
      <c r="N25" s="43"/>
      <c r="O25" s="41" t="s">
        <v>2350</v>
      </c>
      <c r="P25" s="41">
        <v>1</v>
      </c>
      <c r="Q25" s="41"/>
    </row>
    <row r="26" spans="1:17" ht="43.2" x14ac:dyDescent="0.3">
      <c r="A26" s="41">
        <v>27</v>
      </c>
      <c r="B26" s="41" t="s">
        <v>3063</v>
      </c>
      <c r="C26" s="41" t="s">
        <v>484</v>
      </c>
      <c r="D26" s="41" t="s">
        <v>3064</v>
      </c>
      <c r="E26" s="10">
        <v>63</v>
      </c>
      <c r="F26" s="41" t="s">
        <v>23</v>
      </c>
      <c r="G26" s="10" t="s">
        <v>3055</v>
      </c>
      <c r="H26" s="41">
        <f t="shared" si="0"/>
        <v>23</v>
      </c>
      <c r="I26" s="41" t="s">
        <v>23</v>
      </c>
      <c r="J26" s="10" t="s">
        <v>3065</v>
      </c>
      <c r="K26" s="43"/>
      <c r="L26" s="43"/>
      <c r="M26" s="10"/>
      <c r="N26" s="43"/>
      <c r="O26" s="41" t="s">
        <v>2350</v>
      </c>
      <c r="P26" s="41">
        <v>1</v>
      </c>
      <c r="Q26" s="41"/>
    </row>
    <row r="27" spans="1:17" ht="43.2" x14ac:dyDescent="0.3">
      <c r="A27" s="41">
        <v>28</v>
      </c>
      <c r="B27" s="41" t="s">
        <v>3066</v>
      </c>
      <c r="C27" s="41" t="s">
        <v>635</v>
      </c>
      <c r="D27" s="41" t="s">
        <v>3067</v>
      </c>
      <c r="E27" s="10">
        <v>63</v>
      </c>
      <c r="F27" s="41" t="s">
        <v>23</v>
      </c>
      <c r="G27" s="10" t="s">
        <v>3055</v>
      </c>
      <c r="H27" s="41">
        <f t="shared" si="0"/>
        <v>24</v>
      </c>
      <c r="I27" s="41" t="s">
        <v>29</v>
      </c>
      <c r="J27" s="10" t="s">
        <v>1797</v>
      </c>
      <c r="K27" s="43"/>
      <c r="L27" s="43"/>
      <c r="M27" s="10"/>
      <c r="N27" s="43"/>
      <c r="O27" s="41" t="s">
        <v>2350</v>
      </c>
      <c r="P27" s="41"/>
      <c r="Q27" s="41"/>
    </row>
    <row r="28" spans="1:17" ht="43.2" x14ac:dyDescent="0.3">
      <c r="A28" s="41">
        <v>29</v>
      </c>
      <c r="B28" s="41" t="s">
        <v>3068</v>
      </c>
      <c r="C28" s="41" t="s">
        <v>15</v>
      </c>
      <c r="D28" s="41" t="s">
        <v>3067</v>
      </c>
      <c r="E28" s="10">
        <v>63</v>
      </c>
      <c r="F28" s="41" t="s">
        <v>23</v>
      </c>
      <c r="G28" s="10" t="s">
        <v>3055</v>
      </c>
      <c r="H28" s="41">
        <f t="shared" si="0"/>
        <v>25</v>
      </c>
      <c r="I28" s="41" t="s">
        <v>23</v>
      </c>
      <c r="J28" s="10" t="s">
        <v>2870</v>
      </c>
      <c r="K28" s="43"/>
      <c r="L28" s="43"/>
      <c r="M28" s="10"/>
      <c r="N28" s="43"/>
      <c r="O28" s="41" t="s">
        <v>2350</v>
      </c>
      <c r="P28" s="41">
        <v>1</v>
      </c>
      <c r="Q28" s="41"/>
    </row>
    <row r="29" spans="1:17" ht="43.2" x14ac:dyDescent="0.3">
      <c r="A29" s="41">
        <v>30</v>
      </c>
      <c r="B29" s="41" t="s">
        <v>3069</v>
      </c>
      <c r="C29" s="41" t="s">
        <v>820</v>
      </c>
      <c r="D29" s="41" t="s">
        <v>3067</v>
      </c>
      <c r="E29" s="10">
        <v>63</v>
      </c>
      <c r="F29" s="41" t="s">
        <v>23</v>
      </c>
      <c r="G29" s="10" t="s">
        <v>3055</v>
      </c>
      <c r="H29" s="41">
        <f t="shared" si="0"/>
        <v>26</v>
      </c>
      <c r="I29" s="41" t="s">
        <v>23</v>
      </c>
      <c r="J29" s="10" t="s">
        <v>3041</v>
      </c>
      <c r="K29" s="43"/>
      <c r="L29" s="43"/>
      <c r="M29" s="10"/>
      <c r="N29" s="43"/>
      <c r="O29" s="41" t="s">
        <v>2350</v>
      </c>
      <c r="P29" s="41">
        <v>1</v>
      </c>
      <c r="Q29" s="41"/>
    </row>
    <row r="30" spans="1:17" ht="43.2" x14ac:dyDescent="0.3">
      <c r="A30" s="41">
        <v>31</v>
      </c>
      <c r="B30" s="41" t="s">
        <v>3070</v>
      </c>
      <c r="C30" s="41" t="s">
        <v>845</v>
      </c>
      <c r="D30" s="41" t="s">
        <v>3071</v>
      </c>
      <c r="E30" s="10">
        <v>63</v>
      </c>
      <c r="F30" s="41" t="s">
        <v>23</v>
      </c>
      <c r="G30" s="10" t="s">
        <v>3055</v>
      </c>
      <c r="H30" s="41">
        <f t="shared" si="0"/>
        <v>27</v>
      </c>
      <c r="I30" s="41" t="s">
        <v>23</v>
      </c>
      <c r="J30" s="10" t="s">
        <v>3072</v>
      </c>
      <c r="K30" s="43"/>
      <c r="L30" s="43"/>
      <c r="M30" s="10"/>
      <c r="N30" s="43"/>
      <c r="O30" s="41" t="s">
        <v>2350</v>
      </c>
      <c r="P30" s="41">
        <v>1</v>
      </c>
      <c r="Q30" s="41"/>
    </row>
    <row r="31" spans="1:17" ht="43.2" x14ac:dyDescent="0.3">
      <c r="A31" s="41">
        <v>32</v>
      </c>
      <c r="B31" s="41" t="s">
        <v>3073</v>
      </c>
      <c r="C31" s="41" t="s">
        <v>3074</v>
      </c>
      <c r="D31" s="41" t="s">
        <v>3075</v>
      </c>
      <c r="E31" s="10">
        <v>63</v>
      </c>
      <c r="F31" s="41" t="s">
        <v>23</v>
      </c>
      <c r="G31" s="10" t="s">
        <v>3055</v>
      </c>
      <c r="H31" s="41">
        <f t="shared" si="0"/>
        <v>28</v>
      </c>
      <c r="I31" s="41" t="s">
        <v>29</v>
      </c>
      <c r="J31" s="10" t="s">
        <v>3076</v>
      </c>
      <c r="K31" s="43"/>
      <c r="L31" s="43"/>
      <c r="M31" s="10" t="s">
        <v>1605</v>
      </c>
      <c r="N31" s="43"/>
      <c r="O31" s="41" t="s">
        <v>2350</v>
      </c>
      <c r="P31" s="41"/>
      <c r="Q31" s="41"/>
    </row>
    <row r="32" spans="1:17" ht="43.2" x14ac:dyDescent="0.3">
      <c r="A32" s="41">
        <v>33</v>
      </c>
      <c r="B32" s="41" t="s">
        <v>3077</v>
      </c>
      <c r="C32" s="41" t="s">
        <v>3078</v>
      </c>
      <c r="D32" s="41" t="s">
        <v>3079</v>
      </c>
      <c r="E32" s="10">
        <v>63</v>
      </c>
      <c r="F32" s="41" t="s">
        <v>23</v>
      </c>
      <c r="G32" s="10" t="s">
        <v>3055</v>
      </c>
      <c r="H32" s="41">
        <f t="shared" si="0"/>
        <v>29</v>
      </c>
      <c r="I32" s="41" t="s">
        <v>23</v>
      </c>
      <c r="J32" s="10" t="s">
        <v>3080</v>
      </c>
      <c r="K32" s="43"/>
      <c r="L32" s="43"/>
      <c r="M32" s="10"/>
      <c r="N32" s="43"/>
      <c r="O32" s="41" t="s">
        <v>2350</v>
      </c>
      <c r="P32" s="41">
        <v>1</v>
      </c>
      <c r="Q32" s="41"/>
    </row>
    <row r="33" spans="1:17" ht="57.6" x14ac:dyDescent="0.3">
      <c r="A33" s="41">
        <v>34</v>
      </c>
      <c r="B33" s="41" t="s">
        <v>3081</v>
      </c>
      <c r="C33" s="41" t="s">
        <v>845</v>
      </c>
      <c r="D33" s="41" t="s">
        <v>3082</v>
      </c>
      <c r="E33" s="10">
        <v>63</v>
      </c>
      <c r="F33" s="75"/>
      <c r="G33" s="10" t="s">
        <v>3055</v>
      </c>
      <c r="H33" s="41">
        <f t="shared" si="0"/>
        <v>30</v>
      </c>
      <c r="I33" s="41" t="s">
        <v>29</v>
      </c>
      <c r="J33" s="10" t="s">
        <v>3083</v>
      </c>
      <c r="K33" s="43"/>
      <c r="L33" s="43"/>
      <c r="M33" s="10"/>
      <c r="N33" s="43"/>
      <c r="O33" s="41" t="s">
        <v>2350</v>
      </c>
      <c r="P33" s="41"/>
      <c r="Q33" s="41"/>
    </row>
    <row r="34" spans="1:17" ht="43.2" x14ac:dyDescent="0.3">
      <c r="A34" s="41">
        <v>35</v>
      </c>
      <c r="B34" s="41" t="s">
        <v>3084</v>
      </c>
      <c r="C34" s="41" t="s">
        <v>3085</v>
      </c>
      <c r="D34" s="41" t="s">
        <v>3086</v>
      </c>
      <c r="E34" s="10">
        <v>63</v>
      </c>
      <c r="F34" s="41" t="s">
        <v>23</v>
      </c>
      <c r="G34" s="10" t="s">
        <v>3055</v>
      </c>
      <c r="H34" s="41">
        <f t="shared" si="0"/>
        <v>31</v>
      </c>
      <c r="I34" s="41" t="s">
        <v>29</v>
      </c>
      <c r="J34" s="10" t="s">
        <v>2848</v>
      </c>
      <c r="K34" s="43"/>
      <c r="L34" s="43"/>
      <c r="M34" s="10" t="s">
        <v>613</v>
      </c>
      <c r="N34" s="43"/>
      <c r="O34" s="41" t="s">
        <v>2350</v>
      </c>
      <c r="P34" s="41"/>
      <c r="Q34" s="41"/>
    </row>
    <row r="35" spans="1:17" ht="43.2" x14ac:dyDescent="0.3">
      <c r="A35" s="41">
        <v>36</v>
      </c>
      <c r="B35" s="41" t="s">
        <v>3087</v>
      </c>
      <c r="C35" s="41" t="s">
        <v>15</v>
      </c>
      <c r="D35" s="41" t="s">
        <v>3082</v>
      </c>
      <c r="E35" s="10">
        <v>63</v>
      </c>
      <c r="F35" s="41" t="s">
        <v>23</v>
      </c>
      <c r="G35" s="10" t="s">
        <v>3055</v>
      </c>
      <c r="H35" s="41">
        <f t="shared" si="0"/>
        <v>32</v>
      </c>
      <c r="I35" s="41" t="s">
        <v>23</v>
      </c>
      <c r="J35" s="10" t="s">
        <v>3088</v>
      </c>
      <c r="K35" s="43"/>
      <c r="L35" s="43"/>
      <c r="M35" s="10"/>
      <c r="N35" s="43"/>
      <c r="O35" s="41" t="s">
        <v>2350</v>
      </c>
      <c r="P35" s="41">
        <v>1</v>
      </c>
      <c r="Q35" s="41"/>
    </row>
    <row r="36" spans="1:17" ht="43.2" x14ac:dyDescent="0.3">
      <c r="A36" s="41">
        <v>37</v>
      </c>
      <c r="B36" s="41" t="s">
        <v>3089</v>
      </c>
      <c r="C36" s="41" t="s">
        <v>501</v>
      </c>
      <c r="D36" s="41" t="s">
        <v>3090</v>
      </c>
      <c r="E36" s="10">
        <v>63</v>
      </c>
      <c r="F36" s="41" t="s">
        <v>23</v>
      </c>
      <c r="G36" s="10" t="s">
        <v>3055</v>
      </c>
      <c r="H36" s="41">
        <f t="shared" si="0"/>
        <v>33</v>
      </c>
      <c r="I36" s="41" t="s">
        <v>23</v>
      </c>
      <c r="J36" s="10" t="s">
        <v>3091</v>
      </c>
      <c r="K36" s="43"/>
      <c r="L36" s="43"/>
      <c r="M36" s="10"/>
      <c r="N36" s="43"/>
      <c r="O36" s="41" t="s">
        <v>2350</v>
      </c>
      <c r="P36" s="41">
        <v>1</v>
      </c>
      <c r="Q36" s="41"/>
    </row>
    <row r="37" spans="1:17" ht="43.2" x14ac:dyDescent="0.3">
      <c r="A37" s="41">
        <v>39</v>
      </c>
      <c r="B37" s="41" t="s">
        <v>842</v>
      </c>
      <c r="C37" s="41" t="s">
        <v>1885</v>
      </c>
      <c r="D37" s="41" t="s">
        <v>3090</v>
      </c>
      <c r="E37" s="10">
        <v>63</v>
      </c>
      <c r="F37" s="41" t="s">
        <v>23</v>
      </c>
      <c r="G37" s="10" t="s">
        <v>3055</v>
      </c>
      <c r="H37" s="41">
        <f t="shared" si="0"/>
        <v>34</v>
      </c>
      <c r="I37" s="41" t="s">
        <v>23</v>
      </c>
      <c r="J37" s="10" t="s">
        <v>3092</v>
      </c>
      <c r="K37" s="43"/>
      <c r="L37" s="43"/>
      <c r="M37" s="10"/>
      <c r="N37" s="43"/>
      <c r="O37" s="41" t="s">
        <v>2350</v>
      </c>
      <c r="P37" s="41">
        <v>1</v>
      </c>
      <c r="Q37" s="41"/>
    </row>
    <row r="38" spans="1:17" ht="43.2" x14ac:dyDescent="0.3">
      <c r="A38" s="41">
        <v>40</v>
      </c>
      <c r="B38" s="41" t="s">
        <v>3093</v>
      </c>
      <c r="C38" s="41" t="s">
        <v>51</v>
      </c>
      <c r="D38" s="41" t="s">
        <v>3094</v>
      </c>
      <c r="E38" s="10">
        <v>63</v>
      </c>
      <c r="F38" s="41" t="s">
        <v>23</v>
      </c>
      <c r="G38" s="10" t="s">
        <v>3055</v>
      </c>
      <c r="H38" s="41">
        <f t="shared" si="0"/>
        <v>35</v>
      </c>
      <c r="I38" s="41" t="s">
        <v>23</v>
      </c>
      <c r="J38" s="10" t="s">
        <v>1809</v>
      </c>
      <c r="K38" s="43"/>
      <c r="L38" s="43"/>
      <c r="M38" s="10"/>
      <c r="N38" s="43"/>
      <c r="O38" s="41" t="s">
        <v>2350</v>
      </c>
      <c r="P38" s="41">
        <v>1</v>
      </c>
      <c r="Q38" s="41"/>
    </row>
    <row r="39" spans="1:17" ht="43.2" x14ac:dyDescent="0.3">
      <c r="A39" s="41">
        <v>41</v>
      </c>
      <c r="B39" s="41" t="s">
        <v>3095</v>
      </c>
      <c r="C39" s="41" t="s">
        <v>222</v>
      </c>
      <c r="D39" s="41" t="s">
        <v>3096</v>
      </c>
      <c r="E39" s="10">
        <v>63</v>
      </c>
      <c r="F39" s="41" t="s">
        <v>23</v>
      </c>
      <c r="G39" s="10" t="s">
        <v>3055</v>
      </c>
      <c r="H39" s="41">
        <f t="shared" si="0"/>
        <v>36</v>
      </c>
      <c r="I39" s="41" t="s">
        <v>23</v>
      </c>
      <c r="J39" s="10" t="s">
        <v>1247</v>
      </c>
      <c r="K39" s="43"/>
      <c r="L39" s="43"/>
      <c r="M39" s="10"/>
      <c r="N39" s="43"/>
      <c r="O39" s="41" t="s">
        <v>2350</v>
      </c>
      <c r="P39" s="41">
        <v>1</v>
      </c>
      <c r="Q39" s="41"/>
    </row>
    <row r="40" spans="1:17" ht="43.2" x14ac:dyDescent="0.3">
      <c r="A40" s="41">
        <v>43</v>
      </c>
      <c r="B40" s="41" t="s">
        <v>3097</v>
      </c>
      <c r="C40" s="41" t="s">
        <v>110</v>
      </c>
      <c r="D40" s="41" t="s">
        <v>3098</v>
      </c>
      <c r="E40" s="10">
        <v>63</v>
      </c>
      <c r="F40" s="41" t="s">
        <v>23</v>
      </c>
      <c r="G40" s="10" t="s">
        <v>3055</v>
      </c>
      <c r="H40" s="41">
        <f t="shared" si="0"/>
        <v>37</v>
      </c>
      <c r="I40" s="41" t="s">
        <v>29</v>
      </c>
      <c r="J40" s="10" t="s">
        <v>3099</v>
      </c>
      <c r="K40" s="43"/>
      <c r="L40" s="43"/>
      <c r="M40" s="10"/>
      <c r="N40" s="43"/>
      <c r="O40" s="41" t="s">
        <v>2350</v>
      </c>
      <c r="P40" s="41"/>
      <c r="Q40" s="41"/>
    </row>
    <row r="41" spans="1:17" ht="57.6" x14ac:dyDescent="0.3">
      <c r="A41" s="41">
        <v>44</v>
      </c>
      <c r="B41" s="41" t="s">
        <v>3100</v>
      </c>
      <c r="C41" s="41" t="s">
        <v>3101</v>
      </c>
      <c r="D41" s="41" t="s">
        <v>3098</v>
      </c>
      <c r="E41" s="10">
        <v>63</v>
      </c>
      <c r="F41" s="41" t="s">
        <v>23</v>
      </c>
      <c r="G41" s="10" t="s">
        <v>3055</v>
      </c>
      <c r="H41" s="41">
        <f t="shared" si="0"/>
        <v>38</v>
      </c>
      <c r="I41" s="41" t="s">
        <v>23</v>
      </c>
      <c r="J41" s="10" t="s">
        <v>3102</v>
      </c>
      <c r="K41" s="43"/>
      <c r="L41" s="43"/>
      <c r="M41" s="10"/>
      <c r="N41" s="43"/>
      <c r="O41" s="41" t="s">
        <v>2350</v>
      </c>
      <c r="P41" s="41">
        <v>1</v>
      </c>
      <c r="Q41" s="41"/>
    </row>
    <row r="42" spans="1:17" ht="43.2" x14ac:dyDescent="0.3">
      <c r="A42" s="41">
        <v>45</v>
      </c>
      <c r="B42" s="41" t="s">
        <v>3103</v>
      </c>
      <c r="C42" s="41" t="s">
        <v>635</v>
      </c>
      <c r="D42" s="41" t="s">
        <v>3104</v>
      </c>
      <c r="E42" s="10">
        <v>63</v>
      </c>
      <c r="F42" s="75"/>
      <c r="G42" s="10" t="s">
        <v>3055</v>
      </c>
      <c r="H42" s="41">
        <f t="shared" si="0"/>
        <v>39</v>
      </c>
      <c r="I42" s="41" t="s">
        <v>23</v>
      </c>
      <c r="J42" s="10" t="s">
        <v>1188</v>
      </c>
      <c r="K42" s="43"/>
      <c r="L42" s="43"/>
      <c r="M42" s="10"/>
      <c r="N42" s="43"/>
      <c r="O42" s="41" t="s">
        <v>2350</v>
      </c>
      <c r="P42" s="41"/>
      <c r="Q42" s="41">
        <v>1</v>
      </c>
    </row>
    <row r="43" spans="1:17" ht="43.2" x14ac:dyDescent="0.3">
      <c r="A43" s="41">
        <v>46</v>
      </c>
      <c r="B43" s="41" t="s">
        <v>3105</v>
      </c>
      <c r="C43" s="41" t="s">
        <v>94</v>
      </c>
      <c r="D43" s="41" t="s">
        <v>3106</v>
      </c>
      <c r="E43" s="10">
        <v>63</v>
      </c>
      <c r="F43" s="41" t="s">
        <v>23</v>
      </c>
      <c r="G43" s="10" t="s">
        <v>3055</v>
      </c>
      <c r="H43" s="41">
        <f t="shared" si="0"/>
        <v>40</v>
      </c>
      <c r="I43" s="41" t="s">
        <v>23</v>
      </c>
      <c r="J43" s="10" t="s">
        <v>3107</v>
      </c>
      <c r="K43" s="43"/>
      <c r="L43" s="43"/>
      <c r="M43" s="10"/>
      <c r="N43" s="43"/>
      <c r="O43" s="41" t="s">
        <v>2350</v>
      </c>
      <c r="P43" s="41">
        <v>1</v>
      </c>
      <c r="Q43" s="41"/>
    </row>
    <row r="44" spans="1:17" ht="43.2" x14ac:dyDescent="0.3">
      <c r="A44" s="41">
        <v>47</v>
      </c>
      <c r="B44" s="41" t="s">
        <v>3108</v>
      </c>
      <c r="C44" s="41" t="s">
        <v>1127</v>
      </c>
      <c r="D44" s="41" t="s">
        <v>3109</v>
      </c>
      <c r="E44" s="10">
        <v>63</v>
      </c>
      <c r="F44" s="41" t="s">
        <v>23</v>
      </c>
      <c r="G44" s="10" t="s">
        <v>3055</v>
      </c>
      <c r="H44" s="41">
        <f t="shared" si="0"/>
        <v>41</v>
      </c>
      <c r="I44" s="41" t="s">
        <v>29</v>
      </c>
      <c r="J44" s="10" t="s">
        <v>3110</v>
      </c>
      <c r="K44" s="43"/>
      <c r="L44" s="43"/>
      <c r="M44" s="10"/>
      <c r="N44" s="43"/>
      <c r="O44" s="41" t="s">
        <v>2350</v>
      </c>
      <c r="P44" s="41"/>
      <c r="Q44" s="41"/>
    </row>
    <row r="45" spans="1:17" ht="43.2" x14ac:dyDescent="0.3">
      <c r="A45" s="41">
        <v>49</v>
      </c>
      <c r="B45" s="41" t="s">
        <v>3111</v>
      </c>
      <c r="C45" s="41" t="s">
        <v>181</v>
      </c>
      <c r="D45" s="41" t="s">
        <v>3112</v>
      </c>
      <c r="E45" s="10">
        <v>63</v>
      </c>
      <c r="F45" s="41" t="s">
        <v>23</v>
      </c>
      <c r="G45" s="10" t="s">
        <v>3055</v>
      </c>
      <c r="H45" s="41">
        <f t="shared" si="0"/>
        <v>42</v>
      </c>
      <c r="I45" s="41" t="s">
        <v>23</v>
      </c>
      <c r="J45" s="10" t="s">
        <v>3113</v>
      </c>
      <c r="K45" s="43"/>
      <c r="L45" s="43"/>
      <c r="M45" s="10"/>
      <c r="N45" s="43"/>
      <c r="O45" s="41" t="s">
        <v>2350</v>
      </c>
      <c r="P45" s="41">
        <v>1</v>
      </c>
      <c r="Q45" s="41"/>
    </row>
    <row r="46" spans="1:17" ht="43.2" x14ac:dyDescent="0.3">
      <c r="A46" s="41">
        <v>51</v>
      </c>
      <c r="B46" s="41" t="s">
        <v>1242</v>
      </c>
      <c r="C46" s="41" t="s">
        <v>115</v>
      </c>
      <c r="D46" s="41" t="s">
        <v>3114</v>
      </c>
      <c r="E46" s="10">
        <v>63</v>
      </c>
      <c r="F46" s="41" t="s">
        <v>23</v>
      </c>
      <c r="G46" s="10" t="s">
        <v>3055</v>
      </c>
      <c r="H46" s="41">
        <f t="shared" si="0"/>
        <v>43</v>
      </c>
      <c r="I46" s="41" t="s">
        <v>23</v>
      </c>
      <c r="J46" s="10" t="s">
        <v>1011</v>
      </c>
      <c r="K46" s="43"/>
      <c r="L46" s="43"/>
      <c r="M46" s="10"/>
      <c r="N46" s="43"/>
      <c r="O46" s="41" t="s">
        <v>2350</v>
      </c>
      <c r="P46" s="41">
        <v>1</v>
      </c>
      <c r="Q46" s="41"/>
    </row>
    <row r="47" spans="1:17" ht="43.2" x14ac:dyDescent="0.3">
      <c r="A47" s="41">
        <v>52</v>
      </c>
      <c r="B47" s="41" t="s">
        <v>1083</v>
      </c>
      <c r="C47" s="41" t="s">
        <v>94</v>
      </c>
      <c r="D47" s="41" t="s">
        <v>3115</v>
      </c>
      <c r="E47" s="10">
        <v>63</v>
      </c>
      <c r="F47" s="41" t="s">
        <v>23</v>
      </c>
      <c r="G47" s="10" t="s">
        <v>3055</v>
      </c>
      <c r="H47" s="41">
        <f t="shared" si="0"/>
        <v>44</v>
      </c>
      <c r="I47" s="41" t="s">
        <v>23</v>
      </c>
      <c r="J47" s="10" t="s">
        <v>3116</v>
      </c>
      <c r="K47" s="43"/>
      <c r="L47" s="43"/>
      <c r="M47" s="10"/>
      <c r="N47" s="43"/>
      <c r="O47" s="41" t="s">
        <v>2350</v>
      </c>
      <c r="P47" s="41">
        <v>1</v>
      </c>
      <c r="Q47" s="41"/>
    </row>
    <row r="48" spans="1:17" ht="43.2" x14ac:dyDescent="0.3">
      <c r="A48" s="41">
        <v>53</v>
      </c>
      <c r="B48" s="41" t="s">
        <v>3117</v>
      </c>
      <c r="C48" s="41" t="s">
        <v>1087</v>
      </c>
      <c r="D48" s="41" t="s">
        <v>3118</v>
      </c>
      <c r="E48" s="10">
        <v>63</v>
      </c>
      <c r="F48" s="41" t="s">
        <v>23</v>
      </c>
      <c r="G48" s="10" t="s">
        <v>3055</v>
      </c>
      <c r="H48" s="41">
        <f t="shared" si="0"/>
        <v>45</v>
      </c>
      <c r="I48" s="41" t="s">
        <v>29</v>
      </c>
      <c r="J48" s="10" t="s">
        <v>3119</v>
      </c>
      <c r="K48" s="43"/>
      <c r="L48" s="43"/>
      <c r="M48" s="10"/>
      <c r="N48" s="43"/>
      <c r="O48" s="41" t="s">
        <v>2350</v>
      </c>
      <c r="P48" s="41"/>
      <c r="Q48" s="41"/>
    </row>
    <row r="49" spans="1:17" ht="43.2" x14ac:dyDescent="0.3">
      <c r="A49" s="41">
        <v>54</v>
      </c>
      <c r="B49" s="41" t="s">
        <v>3120</v>
      </c>
      <c r="C49" s="41" t="s">
        <v>635</v>
      </c>
      <c r="D49" s="41" t="s">
        <v>3121</v>
      </c>
      <c r="E49" s="10">
        <v>63</v>
      </c>
      <c r="F49" s="41" t="s">
        <v>23</v>
      </c>
      <c r="G49" s="10" t="s">
        <v>3055</v>
      </c>
      <c r="H49" s="41">
        <f t="shared" si="0"/>
        <v>46</v>
      </c>
      <c r="I49" s="41" t="s">
        <v>29</v>
      </c>
      <c r="J49" s="10" t="s">
        <v>1809</v>
      </c>
      <c r="K49" s="43"/>
      <c r="L49" s="43"/>
      <c r="M49" s="10"/>
      <c r="N49" s="43"/>
      <c r="O49" s="41" t="s">
        <v>2350</v>
      </c>
      <c r="P49" s="41"/>
      <c r="Q49" s="41"/>
    </row>
    <row r="50" spans="1:17" ht="43.2" x14ac:dyDescent="0.3">
      <c r="A50" s="41">
        <v>58</v>
      </c>
      <c r="B50" s="41" t="s">
        <v>3122</v>
      </c>
      <c r="C50" s="41" t="s">
        <v>3123</v>
      </c>
      <c r="D50" s="41" t="s">
        <v>3124</v>
      </c>
      <c r="E50" s="10">
        <v>63</v>
      </c>
      <c r="F50" s="41" t="s">
        <v>23</v>
      </c>
      <c r="G50" s="10" t="s">
        <v>3125</v>
      </c>
      <c r="H50" s="41">
        <f t="shared" si="0"/>
        <v>47</v>
      </c>
      <c r="I50" s="41" t="s">
        <v>23</v>
      </c>
      <c r="J50" s="10" t="s">
        <v>3126</v>
      </c>
      <c r="K50" s="43"/>
      <c r="L50" s="43"/>
      <c r="M50" s="10" t="s">
        <v>1115</v>
      </c>
      <c r="N50" s="43"/>
      <c r="O50" s="41" t="s">
        <v>2350</v>
      </c>
      <c r="P50" s="41">
        <v>1</v>
      </c>
      <c r="Q50" s="41"/>
    </row>
    <row r="51" spans="1:17" ht="43.2" x14ac:dyDescent="0.3">
      <c r="A51" s="41">
        <v>59</v>
      </c>
      <c r="B51" s="41" t="s">
        <v>3127</v>
      </c>
      <c r="C51" s="41" t="s">
        <v>631</v>
      </c>
      <c r="D51" s="41" t="s">
        <v>3128</v>
      </c>
      <c r="E51" s="10">
        <v>63</v>
      </c>
      <c r="F51" s="41" t="s">
        <v>23</v>
      </c>
      <c r="G51" s="10" t="s">
        <v>3125</v>
      </c>
      <c r="H51" s="41">
        <f t="shared" si="0"/>
        <v>48</v>
      </c>
      <c r="I51" s="41" t="s">
        <v>29</v>
      </c>
      <c r="J51" s="10" t="s">
        <v>3129</v>
      </c>
      <c r="K51" s="43"/>
      <c r="L51" s="43"/>
      <c r="M51" s="10"/>
      <c r="N51" s="43"/>
      <c r="O51" s="41" t="s">
        <v>2350</v>
      </c>
      <c r="P51" s="41"/>
      <c r="Q51" s="41"/>
    </row>
    <row r="52" spans="1:17" ht="43.2" x14ac:dyDescent="0.3">
      <c r="A52" s="41">
        <v>60</v>
      </c>
      <c r="B52" s="41" t="s">
        <v>3130</v>
      </c>
      <c r="C52" s="41" t="s">
        <v>94</v>
      </c>
      <c r="D52" s="41" t="s">
        <v>3128</v>
      </c>
      <c r="E52" s="10">
        <v>63</v>
      </c>
      <c r="F52" s="41" t="s">
        <v>23</v>
      </c>
      <c r="G52" s="10" t="s">
        <v>3125</v>
      </c>
      <c r="H52" s="41">
        <f t="shared" si="0"/>
        <v>49</v>
      </c>
      <c r="I52" s="41" t="s">
        <v>29</v>
      </c>
      <c r="J52" s="10" t="s">
        <v>1809</v>
      </c>
      <c r="K52" s="43"/>
      <c r="L52" s="43"/>
      <c r="M52" s="10"/>
      <c r="N52" s="43"/>
      <c r="O52" s="41" t="s">
        <v>2350</v>
      </c>
      <c r="P52" s="41"/>
      <c r="Q52" s="41"/>
    </row>
    <row r="53" spans="1:17" ht="43.2" x14ac:dyDescent="0.3">
      <c r="A53" s="41">
        <v>61</v>
      </c>
      <c r="B53" s="41" t="s">
        <v>3131</v>
      </c>
      <c r="C53" s="41" t="s">
        <v>232</v>
      </c>
      <c r="D53" s="41" t="s">
        <v>3132</v>
      </c>
      <c r="E53" s="10">
        <v>63</v>
      </c>
      <c r="F53" s="41" t="s">
        <v>23</v>
      </c>
      <c r="G53" s="10" t="s">
        <v>3125</v>
      </c>
      <c r="H53" s="41">
        <f t="shared" si="0"/>
        <v>50</v>
      </c>
      <c r="I53" s="41" t="s">
        <v>23</v>
      </c>
      <c r="J53" s="10" t="s">
        <v>1610</v>
      </c>
      <c r="K53" s="43"/>
      <c r="L53" s="43"/>
      <c r="M53" s="10"/>
      <c r="N53" s="43"/>
      <c r="O53" s="41" t="s">
        <v>2350</v>
      </c>
      <c r="P53" s="41">
        <v>1</v>
      </c>
      <c r="Q53" s="41"/>
    </row>
    <row r="54" spans="1:17" ht="43.2" x14ac:dyDescent="0.3">
      <c r="A54" s="41">
        <v>62</v>
      </c>
      <c r="B54" s="41" t="s">
        <v>557</v>
      </c>
      <c r="C54" s="41" t="s">
        <v>635</v>
      </c>
      <c r="D54" s="41" t="s">
        <v>3133</v>
      </c>
      <c r="E54" s="10">
        <v>63</v>
      </c>
      <c r="F54" s="41" t="s">
        <v>23</v>
      </c>
      <c r="G54" s="10" t="s">
        <v>3125</v>
      </c>
      <c r="H54" s="41">
        <f t="shared" si="0"/>
        <v>51</v>
      </c>
      <c r="I54" s="41" t="s">
        <v>23</v>
      </c>
      <c r="J54" s="10" t="s">
        <v>1182</v>
      </c>
      <c r="K54" s="43"/>
      <c r="L54" s="43"/>
      <c r="M54" s="10"/>
      <c r="N54" s="43"/>
      <c r="O54" s="41" t="s">
        <v>2350</v>
      </c>
      <c r="P54" s="41">
        <v>1</v>
      </c>
      <c r="Q54" s="41"/>
    </row>
    <row r="55" spans="1:17" ht="43.2" x14ac:dyDescent="0.3">
      <c r="A55" s="41">
        <v>64</v>
      </c>
      <c r="B55" s="41" t="s">
        <v>3134</v>
      </c>
      <c r="C55" s="41" t="s">
        <v>51</v>
      </c>
      <c r="D55" s="41" t="s">
        <v>3135</v>
      </c>
      <c r="E55" s="10">
        <v>63</v>
      </c>
      <c r="F55" s="41" t="s">
        <v>23</v>
      </c>
      <c r="G55" s="10" t="s">
        <v>3125</v>
      </c>
      <c r="H55" s="41">
        <f t="shared" si="0"/>
        <v>52</v>
      </c>
      <c r="I55" s="41" t="s">
        <v>23</v>
      </c>
      <c r="J55" s="10" t="s">
        <v>3136</v>
      </c>
      <c r="K55" s="43"/>
      <c r="L55" s="43"/>
      <c r="M55" s="10"/>
      <c r="N55" s="43"/>
      <c r="O55" s="41" t="s">
        <v>2350</v>
      </c>
      <c r="P55" s="41">
        <v>1</v>
      </c>
      <c r="Q55" s="41"/>
    </row>
    <row r="56" spans="1:17" ht="43.2" x14ac:dyDescent="0.3">
      <c r="A56" s="41">
        <v>66</v>
      </c>
      <c r="B56" s="41" t="s">
        <v>3137</v>
      </c>
      <c r="C56" s="41" t="s">
        <v>3138</v>
      </c>
      <c r="D56" s="41" t="s">
        <v>3139</v>
      </c>
      <c r="E56" s="10">
        <v>63</v>
      </c>
      <c r="F56" s="41" t="s">
        <v>23</v>
      </c>
      <c r="G56" s="10" t="s">
        <v>3125</v>
      </c>
      <c r="H56" s="41">
        <f t="shared" si="0"/>
        <v>53</v>
      </c>
      <c r="I56" s="41" t="s">
        <v>29</v>
      </c>
      <c r="J56" s="10" t="s">
        <v>3126</v>
      </c>
      <c r="K56" s="43"/>
      <c r="L56" s="43"/>
      <c r="M56" s="10" t="s">
        <v>1115</v>
      </c>
      <c r="N56" s="43"/>
      <c r="O56" s="41" t="s">
        <v>2350</v>
      </c>
      <c r="P56" s="41"/>
      <c r="Q56" s="41"/>
    </row>
    <row r="57" spans="1:17" ht="43.2" x14ac:dyDescent="0.3">
      <c r="A57" s="41">
        <v>67</v>
      </c>
      <c r="B57" s="41" t="s">
        <v>3140</v>
      </c>
      <c r="C57" s="41" t="s">
        <v>3141</v>
      </c>
      <c r="D57" s="41" t="s">
        <v>3142</v>
      </c>
      <c r="E57" s="10">
        <v>63</v>
      </c>
      <c r="F57" s="41" t="s">
        <v>23</v>
      </c>
      <c r="G57" s="10" t="s">
        <v>3125</v>
      </c>
      <c r="H57" s="41">
        <f t="shared" si="0"/>
        <v>54</v>
      </c>
      <c r="I57" s="41" t="s">
        <v>23</v>
      </c>
      <c r="J57" s="10" t="s">
        <v>3143</v>
      </c>
      <c r="K57" s="43"/>
      <c r="L57" s="43"/>
      <c r="M57" s="10" t="s">
        <v>799</v>
      </c>
      <c r="N57" s="43"/>
      <c r="O57" s="41" t="s">
        <v>2350</v>
      </c>
      <c r="P57" s="41">
        <v>1</v>
      </c>
      <c r="Q57" s="41"/>
    </row>
    <row r="58" spans="1:17" ht="43.2" x14ac:dyDescent="0.3">
      <c r="A58" s="41">
        <v>71</v>
      </c>
      <c r="B58" s="41" t="s">
        <v>3144</v>
      </c>
      <c r="C58" s="41" t="s">
        <v>2094</v>
      </c>
      <c r="D58" s="41" t="s">
        <v>3145</v>
      </c>
      <c r="E58" s="10">
        <v>63</v>
      </c>
      <c r="F58" s="75"/>
      <c r="G58" s="10" t="s">
        <v>3125</v>
      </c>
      <c r="H58" s="41">
        <f t="shared" si="0"/>
        <v>55</v>
      </c>
      <c r="I58" s="41" t="s">
        <v>29</v>
      </c>
      <c r="J58" s="10" t="s">
        <v>1809</v>
      </c>
      <c r="K58" s="43"/>
      <c r="L58" s="43"/>
      <c r="M58" s="10"/>
      <c r="N58" s="43"/>
      <c r="O58" s="41" t="s">
        <v>2350</v>
      </c>
      <c r="P58" s="41"/>
      <c r="Q58" s="41"/>
    </row>
    <row r="59" spans="1:17" ht="57.6" x14ac:dyDescent="0.3">
      <c r="A59" s="41">
        <v>72</v>
      </c>
      <c r="B59" s="41" t="s">
        <v>3146</v>
      </c>
      <c r="C59" s="41" t="s">
        <v>51</v>
      </c>
      <c r="D59" s="41" t="s">
        <v>3147</v>
      </c>
      <c r="E59" s="10">
        <v>63</v>
      </c>
      <c r="F59" s="41" t="s">
        <v>23</v>
      </c>
      <c r="G59" s="10" t="s">
        <v>3125</v>
      </c>
      <c r="H59" s="41">
        <f t="shared" si="0"/>
        <v>56</v>
      </c>
      <c r="I59" s="41" t="s">
        <v>29</v>
      </c>
      <c r="J59" s="10" t="s">
        <v>2293</v>
      </c>
      <c r="K59" s="43"/>
      <c r="L59" s="43"/>
      <c r="M59" s="10"/>
      <c r="N59" s="43"/>
      <c r="O59" s="41" t="s">
        <v>2350</v>
      </c>
      <c r="P59" s="41"/>
      <c r="Q59" s="41"/>
    </row>
    <row r="60" spans="1:17" ht="43.2" x14ac:dyDescent="0.3">
      <c r="A60" s="41">
        <v>74</v>
      </c>
      <c r="B60" s="41" t="s">
        <v>3148</v>
      </c>
      <c r="C60" s="41" t="s">
        <v>115</v>
      </c>
      <c r="D60" s="41" t="s">
        <v>3149</v>
      </c>
      <c r="E60" s="10">
        <v>63</v>
      </c>
      <c r="F60" s="75"/>
      <c r="G60" s="10" t="s">
        <v>3125</v>
      </c>
      <c r="H60" s="41">
        <f t="shared" si="0"/>
        <v>57</v>
      </c>
      <c r="I60" s="41" t="s">
        <v>29</v>
      </c>
      <c r="J60" s="10" t="s">
        <v>1331</v>
      </c>
      <c r="K60" s="43"/>
      <c r="L60" s="43"/>
      <c r="M60" s="10" t="s">
        <v>3150</v>
      </c>
      <c r="N60" s="43"/>
      <c r="O60" s="41" t="s">
        <v>2350</v>
      </c>
      <c r="P60" s="41"/>
      <c r="Q60" s="41"/>
    </row>
    <row r="61" spans="1:17" ht="43.2" x14ac:dyDescent="0.3">
      <c r="A61" s="41">
        <v>75</v>
      </c>
      <c r="B61" s="41" t="s">
        <v>881</v>
      </c>
      <c r="C61" s="41" t="s">
        <v>205</v>
      </c>
      <c r="D61" s="41" t="s">
        <v>3149</v>
      </c>
      <c r="E61" s="10">
        <v>63</v>
      </c>
      <c r="F61" s="41" t="s">
        <v>23</v>
      </c>
      <c r="G61" s="10" t="s">
        <v>3125</v>
      </c>
      <c r="H61" s="41">
        <f t="shared" si="0"/>
        <v>58</v>
      </c>
      <c r="I61" s="41" t="s">
        <v>29</v>
      </c>
      <c r="J61" s="10" t="s">
        <v>1809</v>
      </c>
      <c r="K61" s="43"/>
      <c r="L61" s="43"/>
      <c r="M61" s="10"/>
      <c r="N61" s="43"/>
      <c r="O61" s="41" t="s">
        <v>2350</v>
      </c>
      <c r="P61" s="41"/>
      <c r="Q61" s="41"/>
    </row>
    <row r="62" spans="1:17" ht="43.2" x14ac:dyDescent="0.3">
      <c r="A62" s="41">
        <v>76</v>
      </c>
      <c r="B62" s="41" t="s">
        <v>3151</v>
      </c>
      <c r="C62" s="41" t="s">
        <v>110</v>
      </c>
      <c r="D62" s="41" t="s">
        <v>3152</v>
      </c>
      <c r="E62" s="10">
        <v>63</v>
      </c>
      <c r="F62" s="41" t="s">
        <v>23</v>
      </c>
      <c r="G62" s="10" t="s">
        <v>3125</v>
      </c>
      <c r="H62" s="41">
        <f t="shared" si="0"/>
        <v>59</v>
      </c>
      <c r="I62" s="41" t="s">
        <v>29</v>
      </c>
      <c r="J62" s="10" t="s">
        <v>1195</v>
      </c>
      <c r="K62" s="43"/>
      <c r="L62" s="43"/>
      <c r="M62" s="10"/>
      <c r="N62" s="43"/>
      <c r="O62" s="41" t="s">
        <v>2350</v>
      </c>
      <c r="P62" s="41"/>
      <c r="Q62" s="41"/>
    </row>
    <row r="63" spans="1:17" ht="43.2" x14ac:dyDescent="0.3">
      <c r="A63" s="41">
        <v>77</v>
      </c>
      <c r="B63" s="41" t="s">
        <v>50</v>
      </c>
      <c r="C63" s="41" t="s">
        <v>38</v>
      </c>
      <c r="D63" s="41" t="s">
        <v>3152</v>
      </c>
      <c r="E63" s="10">
        <v>63</v>
      </c>
      <c r="F63" s="41" t="s">
        <v>23</v>
      </c>
      <c r="G63" s="10" t="s">
        <v>3125</v>
      </c>
      <c r="H63" s="41">
        <f t="shared" si="0"/>
        <v>60</v>
      </c>
      <c r="I63" s="41" t="s">
        <v>23</v>
      </c>
      <c r="J63" s="10" t="s">
        <v>1722</v>
      </c>
      <c r="K63" s="43"/>
      <c r="L63" s="43"/>
      <c r="M63" s="10"/>
      <c r="N63" s="43"/>
      <c r="O63" s="41" t="s">
        <v>2350</v>
      </c>
      <c r="P63" s="41">
        <v>1</v>
      </c>
      <c r="Q63" s="41"/>
    </row>
    <row r="64" spans="1:17" ht="43.2" x14ac:dyDescent="0.3">
      <c r="A64" s="41">
        <v>78</v>
      </c>
      <c r="B64" s="41" t="s">
        <v>3153</v>
      </c>
      <c r="C64" s="41" t="s">
        <v>3154</v>
      </c>
      <c r="D64" s="41" t="s">
        <v>3155</v>
      </c>
      <c r="E64" s="10">
        <v>63</v>
      </c>
      <c r="F64" s="75"/>
      <c r="G64" s="10" t="s">
        <v>3125</v>
      </c>
      <c r="H64" s="41">
        <f t="shared" si="0"/>
        <v>61</v>
      </c>
      <c r="I64" s="41" t="s">
        <v>29</v>
      </c>
      <c r="J64" s="10" t="s">
        <v>3156</v>
      </c>
      <c r="K64" s="43"/>
      <c r="L64" s="43"/>
      <c r="M64" s="10" t="s">
        <v>3157</v>
      </c>
      <c r="N64" s="43"/>
      <c r="O64" s="41" t="s">
        <v>2350</v>
      </c>
      <c r="P64" s="41"/>
      <c r="Q64" s="41"/>
    </row>
    <row r="65" spans="1:17" ht="43.2" x14ac:dyDescent="0.3">
      <c r="A65" s="41">
        <v>79</v>
      </c>
      <c r="B65" s="41" t="s">
        <v>3158</v>
      </c>
      <c r="C65" s="41"/>
      <c r="D65" s="41" t="s">
        <v>3159</v>
      </c>
      <c r="E65" s="10">
        <v>63</v>
      </c>
      <c r="F65" s="41" t="s">
        <v>23</v>
      </c>
      <c r="G65" s="10" t="s">
        <v>3125</v>
      </c>
      <c r="H65" s="41">
        <f t="shared" si="0"/>
        <v>62</v>
      </c>
      <c r="I65" s="41" t="s">
        <v>23</v>
      </c>
      <c r="J65" s="10" t="s">
        <v>3160</v>
      </c>
      <c r="K65" s="43"/>
      <c r="L65" s="43"/>
      <c r="M65" s="10" t="s">
        <v>1170</v>
      </c>
      <c r="N65" s="43"/>
      <c r="O65" s="41" t="s">
        <v>2350</v>
      </c>
      <c r="P65" s="41">
        <v>1</v>
      </c>
      <c r="Q65" s="41"/>
    </row>
    <row r="66" spans="1:17" ht="43.2" x14ac:dyDescent="0.3">
      <c r="A66" s="41">
        <v>80</v>
      </c>
      <c r="B66" s="41" t="s">
        <v>3161</v>
      </c>
      <c r="C66" s="41" t="s">
        <v>131</v>
      </c>
      <c r="D66" s="41" t="s">
        <v>3162</v>
      </c>
      <c r="E66" s="10">
        <v>63</v>
      </c>
      <c r="F66" s="41" t="s">
        <v>23</v>
      </c>
      <c r="G66" s="10" t="s">
        <v>3125</v>
      </c>
      <c r="H66" s="41">
        <f t="shared" si="0"/>
        <v>63</v>
      </c>
      <c r="I66" s="41" t="s">
        <v>29</v>
      </c>
      <c r="J66" s="10" t="s">
        <v>1407</v>
      </c>
      <c r="K66" s="43"/>
      <c r="L66" s="43"/>
      <c r="M66" s="10"/>
      <c r="N66" s="43"/>
      <c r="O66" s="41" t="s">
        <v>2350</v>
      </c>
      <c r="P66" s="41"/>
      <c r="Q66" s="41"/>
    </row>
    <row r="67" spans="1:17" ht="43.2" x14ac:dyDescent="0.3">
      <c r="A67" s="41">
        <v>81</v>
      </c>
      <c r="B67" s="41" t="s">
        <v>3163</v>
      </c>
      <c r="C67" s="41" t="s">
        <v>15</v>
      </c>
      <c r="D67" s="41" t="s">
        <v>3164</v>
      </c>
      <c r="E67" s="10">
        <v>63</v>
      </c>
      <c r="F67" s="41" t="s">
        <v>23</v>
      </c>
      <c r="G67" s="10" t="s">
        <v>3125</v>
      </c>
      <c r="H67" s="41">
        <f t="shared" si="0"/>
        <v>64</v>
      </c>
      <c r="I67" s="41" t="s">
        <v>29</v>
      </c>
      <c r="J67" s="10" t="s">
        <v>3165</v>
      </c>
      <c r="K67" s="43"/>
      <c r="L67" s="43"/>
      <c r="M67" s="10"/>
      <c r="N67" s="43"/>
      <c r="O67" s="41" t="s">
        <v>2350</v>
      </c>
      <c r="P67" s="41"/>
      <c r="Q67" s="41"/>
    </row>
    <row r="68" spans="1:17" ht="43.2" x14ac:dyDescent="0.3">
      <c r="A68" s="41">
        <v>82</v>
      </c>
      <c r="B68" s="41" t="s">
        <v>3166</v>
      </c>
      <c r="C68" s="41" t="s">
        <v>3167</v>
      </c>
      <c r="D68" s="41" t="s">
        <v>3164</v>
      </c>
      <c r="E68" s="10">
        <v>63</v>
      </c>
      <c r="F68" s="41" t="s">
        <v>23</v>
      </c>
      <c r="G68" s="10" t="s">
        <v>3125</v>
      </c>
      <c r="H68" s="41">
        <f t="shared" si="0"/>
        <v>65</v>
      </c>
      <c r="I68" s="41" t="s">
        <v>23</v>
      </c>
      <c r="J68" s="10" t="s">
        <v>3168</v>
      </c>
      <c r="K68" s="43"/>
      <c r="L68" s="43"/>
      <c r="M68" s="10" t="s">
        <v>1115</v>
      </c>
      <c r="N68" s="43"/>
      <c r="O68" s="41" t="s">
        <v>2350</v>
      </c>
      <c r="P68" s="41">
        <v>1</v>
      </c>
      <c r="Q68" s="41"/>
    </row>
    <row r="69" spans="1:17" ht="57.6" x14ac:dyDescent="0.3">
      <c r="A69" s="41">
        <v>83</v>
      </c>
      <c r="B69" s="41" t="s">
        <v>3169</v>
      </c>
      <c r="C69" s="41" t="s">
        <v>3170</v>
      </c>
      <c r="D69" s="41" t="s">
        <v>3171</v>
      </c>
      <c r="E69" s="10">
        <v>63</v>
      </c>
      <c r="F69" s="75"/>
      <c r="G69" s="10" t="s">
        <v>3172</v>
      </c>
      <c r="H69" s="41">
        <f t="shared" ref="H69:H132" si="1">1+H68</f>
        <v>66</v>
      </c>
      <c r="I69" s="41" t="s">
        <v>29</v>
      </c>
      <c r="J69" s="10" t="s">
        <v>1191</v>
      </c>
      <c r="K69" s="43"/>
      <c r="L69" s="43"/>
      <c r="M69" s="10" t="s">
        <v>62</v>
      </c>
      <c r="N69" s="43"/>
      <c r="O69" s="41" t="s">
        <v>2350</v>
      </c>
      <c r="P69" s="41"/>
      <c r="Q69" s="41"/>
    </row>
    <row r="70" spans="1:17" ht="57.6" x14ac:dyDescent="0.3">
      <c r="A70" s="41">
        <v>84</v>
      </c>
      <c r="B70" s="41" t="s">
        <v>3173</v>
      </c>
      <c r="C70" s="41" t="s">
        <v>15</v>
      </c>
      <c r="D70" s="41" t="s">
        <v>3174</v>
      </c>
      <c r="E70" s="10">
        <v>63</v>
      </c>
      <c r="F70" s="41" t="s">
        <v>23</v>
      </c>
      <c r="G70" s="10" t="s">
        <v>3172</v>
      </c>
      <c r="H70" s="41">
        <f t="shared" si="1"/>
        <v>67</v>
      </c>
      <c r="I70" s="41" t="s">
        <v>23</v>
      </c>
      <c r="J70" s="10" t="s">
        <v>3175</v>
      </c>
      <c r="K70" s="43"/>
      <c r="L70" s="43"/>
      <c r="M70" s="10"/>
      <c r="N70" s="43"/>
      <c r="O70" s="41" t="s">
        <v>2350</v>
      </c>
      <c r="P70" s="41">
        <v>1</v>
      </c>
      <c r="Q70" s="41"/>
    </row>
    <row r="71" spans="1:17" ht="57.6" x14ac:dyDescent="0.3">
      <c r="A71" s="41">
        <v>85</v>
      </c>
      <c r="B71" s="41" t="s">
        <v>3176</v>
      </c>
      <c r="C71" s="41" t="s">
        <v>15</v>
      </c>
      <c r="D71" s="41" t="s">
        <v>3174</v>
      </c>
      <c r="E71" s="10">
        <v>63</v>
      </c>
      <c r="F71" s="41" t="s">
        <v>23</v>
      </c>
      <c r="G71" s="10" t="s">
        <v>3172</v>
      </c>
      <c r="H71" s="41">
        <f t="shared" si="1"/>
        <v>68</v>
      </c>
      <c r="I71" s="41" t="s">
        <v>23</v>
      </c>
      <c r="J71" s="10" t="s">
        <v>2702</v>
      </c>
      <c r="K71" s="43"/>
      <c r="L71" s="43"/>
      <c r="M71" s="10"/>
      <c r="N71" s="43"/>
      <c r="O71" s="41" t="s">
        <v>2350</v>
      </c>
      <c r="P71" s="41">
        <v>1</v>
      </c>
      <c r="Q71" s="41"/>
    </row>
    <row r="72" spans="1:17" ht="57.6" x14ac:dyDescent="0.3">
      <c r="A72" s="41">
        <v>86</v>
      </c>
      <c r="B72" s="41" t="s">
        <v>368</v>
      </c>
      <c r="C72" s="41" t="s">
        <v>136</v>
      </c>
      <c r="D72" s="41" t="s">
        <v>3177</v>
      </c>
      <c r="E72" s="10">
        <v>63</v>
      </c>
      <c r="F72" s="41" t="s">
        <v>23</v>
      </c>
      <c r="G72" s="10" t="s">
        <v>3172</v>
      </c>
      <c r="H72" s="41">
        <f t="shared" si="1"/>
        <v>69</v>
      </c>
      <c r="I72" s="41" t="s">
        <v>29</v>
      </c>
      <c r="J72" s="10" t="s">
        <v>3178</v>
      </c>
      <c r="K72" s="43"/>
      <c r="L72" s="43"/>
      <c r="M72" s="10"/>
      <c r="N72" s="43"/>
      <c r="O72" s="41" t="s">
        <v>2350</v>
      </c>
      <c r="P72" s="41"/>
      <c r="Q72" s="41"/>
    </row>
    <row r="73" spans="1:17" ht="57.6" x14ac:dyDescent="0.3">
      <c r="A73" s="41">
        <v>87</v>
      </c>
      <c r="B73" s="41" t="s">
        <v>3179</v>
      </c>
      <c r="C73" s="41" t="s">
        <v>3180</v>
      </c>
      <c r="D73" s="41" t="s">
        <v>3181</v>
      </c>
      <c r="E73" s="10">
        <v>63</v>
      </c>
      <c r="F73" s="41" t="s">
        <v>23</v>
      </c>
      <c r="G73" s="10" t="s">
        <v>3172</v>
      </c>
      <c r="H73" s="41">
        <f t="shared" si="1"/>
        <v>70</v>
      </c>
      <c r="I73" s="41" t="s">
        <v>23</v>
      </c>
      <c r="J73" s="10" t="s">
        <v>2082</v>
      </c>
      <c r="K73" s="43"/>
      <c r="L73" s="43"/>
      <c r="M73" s="10" t="s">
        <v>3182</v>
      </c>
      <c r="N73" s="43"/>
      <c r="O73" s="41" t="s">
        <v>2350</v>
      </c>
      <c r="P73" s="41">
        <v>1</v>
      </c>
      <c r="Q73" s="41"/>
    </row>
    <row r="74" spans="1:17" ht="57.6" x14ac:dyDescent="0.3">
      <c r="A74" s="41">
        <v>88</v>
      </c>
      <c r="B74" s="41" t="s">
        <v>3183</v>
      </c>
      <c r="C74" s="41" t="s">
        <v>94</v>
      </c>
      <c r="D74" s="41" t="s">
        <v>3177</v>
      </c>
      <c r="E74" s="10">
        <v>63</v>
      </c>
      <c r="F74" s="41" t="s">
        <v>23</v>
      </c>
      <c r="G74" s="10" t="s">
        <v>3172</v>
      </c>
      <c r="H74" s="41">
        <f t="shared" si="1"/>
        <v>71</v>
      </c>
      <c r="I74" s="41" t="s">
        <v>29</v>
      </c>
      <c r="J74" s="10" t="s">
        <v>2082</v>
      </c>
      <c r="K74" s="43"/>
      <c r="L74" s="43"/>
      <c r="M74" s="10"/>
      <c r="N74" s="43"/>
      <c r="O74" s="41" t="s">
        <v>2350</v>
      </c>
      <c r="P74" s="41"/>
      <c r="Q74" s="41"/>
    </row>
    <row r="75" spans="1:17" ht="57.6" x14ac:dyDescent="0.3">
      <c r="A75" s="41">
        <v>89</v>
      </c>
      <c r="B75" s="41" t="s">
        <v>3184</v>
      </c>
      <c r="C75" s="41" t="s">
        <v>270</v>
      </c>
      <c r="D75" s="41" t="s">
        <v>3185</v>
      </c>
      <c r="E75" s="10">
        <v>63</v>
      </c>
      <c r="F75" s="41" t="s">
        <v>23</v>
      </c>
      <c r="G75" s="10" t="s">
        <v>3172</v>
      </c>
      <c r="H75" s="41">
        <f t="shared" si="1"/>
        <v>72</v>
      </c>
      <c r="I75" s="41" t="s">
        <v>29</v>
      </c>
      <c r="J75" s="10" t="s">
        <v>3186</v>
      </c>
      <c r="K75" s="43"/>
      <c r="L75" s="43"/>
      <c r="M75" s="10"/>
      <c r="N75" s="43"/>
      <c r="O75" s="41" t="s">
        <v>2350</v>
      </c>
      <c r="P75" s="41"/>
      <c r="Q75" s="41"/>
    </row>
    <row r="76" spans="1:17" ht="57.6" x14ac:dyDescent="0.3">
      <c r="A76" s="41">
        <v>90</v>
      </c>
      <c r="B76" s="41" t="s">
        <v>3187</v>
      </c>
      <c r="C76" s="41" t="s">
        <v>542</v>
      </c>
      <c r="D76" s="41" t="s">
        <v>3185</v>
      </c>
      <c r="E76" s="10">
        <v>63</v>
      </c>
      <c r="F76" s="41" t="s">
        <v>23</v>
      </c>
      <c r="G76" s="10" t="s">
        <v>3172</v>
      </c>
      <c r="H76" s="41">
        <f t="shared" si="1"/>
        <v>73</v>
      </c>
      <c r="I76" s="41" t="s">
        <v>23</v>
      </c>
      <c r="J76" s="10" t="s">
        <v>3188</v>
      </c>
      <c r="K76" s="43"/>
      <c r="L76" s="43"/>
      <c r="M76" s="10"/>
      <c r="N76" s="43"/>
      <c r="O76" s="41" t="s">
        <v>2350</v>
      </c>
      <c r="P76" s="41">
        <v>1</v>
      </c>
      <c r="Q76" s="41"/>
    </row>
    <row r="77" spans="1:17" ht="57.6" x14ac:dyDescent="0.3">
      <c r="A77" s="41">
        <v>92</v>
      </c>
      <c r="B77" s="41" t="s">
        <v>3189</v>
      </c>
      <c r="C77" s="41" t="s">
        <v>110</v>
      </c>
      <c r="D77" s="41" t="s">
        <v>3190</v>
      </c>
      <c r="E77" s="10">
        <v>63</v>
      </c>
      <c r="F77" s="41" t="s">
        <v>23</v>
      </c>
      <c r="G77" s="10" t="s">
        <v>3172</v>
      </c>
      <c r="H77" s="41">
        <f t="shared" si="1"/>
        <v>74</v>
      </c>
      <c r="I77" s="41" t="s">
        <v>29</v>
      </c>
      <c r="J77" s="10" t="s">
        <v>1809</v>
      </c>
      <c r="K77" s="43"/>
      <c r="L77" s="43"/>
      <c r="M77" s="10"/>
      <c r="N77" s="43"/>
      <c r="O77" s="41" t="s">
        <v>2350</v>
      </c>
      <c r="P77" s="41"/>
      <c r="Q77" s="41"/>
    </row>
    <row r="78" spans="1:17" ht="57.6" x14ac:dyDescent="0.3">
      <c r="A78" s="41">
        <v>93</v>
      </c>
      <c r="B78" s="41" t="s">
        <v>3191</v>
      </c>
      <c r="C78" s="41" t="s">
        <v>131</v>
      </c>
      <c r="D78" s="41" t="s">
        <v>3192</v>
      </c>
      <c r="E78" s="10">
        <v>63</v>
      </c>
      <c r="F78" s="41" t="s">
        <v>23</v>
      </c>
      <c r="G78" s="10" t="s">
        <v>3172</v>
      </c>
      <c r="H78" s="41">
        <f t="shared" si="1"/>
        <v>75</v>
      </c>
      <c r="I78" s="41" t="s">
        <v>29</v>
      </c>
      <c r="J78" s="10" t="s">
        <v>1809</v>
      </c>
      <c r="K78" s="43"/>
      <c r="L78" s="43"/>
      <c r="M78" s="10"/>
      <c r="N78" s="43"/>
      <c r="O78" s="41" t="s">
        <v>2350</v>
      </c>
      <c r="P78" s="41"/>
      <c r="Q78" s="41"/>
    </row>
    <row r="79" spans="1:17" ht="57.6" x14ac:dyDescent="0.3">
      <c r="A79" s="41">
        <v>94</v>
      </c>
      <c r="B79" s="41" t="s">
        <v>3193</v>
      </c>
      <c r="C79" s="41" t="s">
        <v>115</v>
      </c>
      <c r="D79" s="41" t="s">
        <v>3194</v>
      </c>
      <c r="E79" s="10">
        <v>63</v>
      </c>
      <c r="F79" s="41" t="s">
        <v>23</v>
      </c>
      <c r="G79" s="10" t="s">
        <v>3172</v>
      </c>
      <c r="H79" s="41">
        <f t="shared" si="1"/>
        <v>76</v>
      </c>
      <c r="I79" s="41" t="s">
        <v>29</v>
      </c>
      <c r="J79" s="10" t="s">
        <v>3195</v>
      </c>
      <c r="K79" s="43"/>
      <c r="L79" s="43"/>
      <c r="M79" s="10"/>
      <c r="N79" s="43"/>
      <c r="O79" s="41" t="s">
        <v>2350</v>
      </c>
      <c r="P79" s="41"/>
      <c r="Q79" s="41"/>
    </row>
    <row r="80" spans="1:17" ht="57.6" x14ac:dyDescent="0.3">
      <c r="A80" s="41">
        <v>95</v>
      </c>
      <c r="B80" s="41" t="s">
        <v>3196</v>
      </c>
      <c r="C80" s="41" t="s">
        <v>3197</v>
      </c>
      <c r="D80" s="41" t="s">
        <v>3194</v>
      </c>
      <c r="E80" s="10">
        <v>63</v>
      </c>
      <c r="F80" s="75"/>
      <c r="G80" s="10" t="s">
        <v>3172</v>
      </c>
      <c r="H80" s="41">
        <f t="shared" si="1"/>
        <v>77</v>
      </c>
      <c r="I80" s="41" t="s">
        <v>29</v>
      </c>
      <c r="J80" s="10" t="s">
        <v>3198</v>
      </c>
      <c r="K80" s="43"/>
      <c r="L80" s="43"/>
      <c r="M80" s="10" t="s">
        <v>616</v>
      </c>
      <c r="N80" s="43"/>
      <c r="O80" s="41" t="s">
        <v>2350</v>
      </c>
      <c r="P80" s="41"/>
      <c r="Q80" s="41"/>
    </row>
    <row r="81" spans="1:17" ht="57.6" x14ac:dyDescent="0.3">
      <c r="A81" s="41">
        <v>96</v>
      </c>
      <c r="B81" s="41" t="s">
        <v>3199</v>
      </c>
      <c r="C81" s="41" t="s">
        <v>2328</v>
      </c>
      <c r="D81" s="41" t="s">
        <v>3200</v>
      </c>
      <c r="E81" s="10">
        <v>63</v>
      </c>
      <c r="F81" s="75"/>
      <c r="G81" s="10" t="s">
        <v>3172</v>
      </c>
      <c r="H81" s="41">
        <f t="shared" si="1"/>
        <v>78</v>
      </c>
      <c r="I81" s="41" t="s">
        <v>29</v>
      </c>
      <c r="J81" s="10" t="s">
        <v>1195</v>
      </c>
      <c r="K81" s="43"/>
      <c r="L81" s="43"/>
      <c r="M81" s="10"/>
      <c r="N81" s="43"/>
      <c r="O81" s="41" t="s">
        <v>2350</v>
      </c>
      <c r="P81" s="41"/>
      <c r="Q81" s="41"/>
    </row>
    <row r="82" spans="1:17" ht="57.6" x14ac:dyDescent="0.3">
      <c r="A82" s="41">
        <v>97</v>
      </c>
      <c r="B82" s="41" t="s">
        <v>3201</v>
      </c>
      <c r="C82" s="41" t="s">
        <v>3202</v>
      </c>
      <c r="D82" s="41" t="s">
        <v>3203</v>
      </c>
      <c r="E82" s="10">
        <v>63</v>
      </c>
      <c r="F82" s="75"/>
      <c r="G82" s="10" t="s">
        <v>3172</v>
      </c>
      <c r="H82" s="41">
        <f t="shared" si="1"/>
        <v>79</v>
      </c>
      <c r="I82" s="41" t="s">
        <v>29</v>
      </c>
      <c r="J82" s="10" t="s">
        <v>3204</v>
      </c>
      <c r="K82" s="43"/>
      <c r="L82" s="43"/>
      <c r="M82" s="10" t="s">
        <v>62</v>
      </c>
      <c r="N82" s="43"/>
      <c r="O82" s="41" t="s">
        <v>2350</v>
      </c>
      <c r="P82" s="41"/>
      <c r="Q82" s="41"/>
    </row>
    <row r="83" spans="1:17" ht="57.6" x14ac:dyDescent="0.3">
      <c r="A83" s="41">
        <v>98</v>
      </c>
      <c r="B83" s="41" t="s">
        <v>3205</v>
      </c>
      <c r="C83" s="41" t="s">
        <v>3206</v>
      </c>
      <c r="D83" s="41" t="s">
        <v>3203</v>
      </c>
      <c r="E83" s="10">
        <v>63</v>
      </c>
      <c r="F83" s="75"/>
      <c r="G83" s="10" t="s">
        <v>3172</v>
      </c>
      <c r="H83" s="41">
        <f t="shared" si="1"/>
        <v>80</v>
      </c>
      <c r="I83" s="41" t="s">
        <v>23</v>
      </c>
      <c r="J83" s="10" t="s">
        <v>3207</v>
      </c>
      <c r="K83" s="43"/>
      <c r="L83" s="43"/>
      <c r="M83" s="10" t="s">
        <v>799</v>
      </c>
      <c r="N83" s="43"/>
      <c r="O83" s="41" t="s">
        <v>2350</v>
      </c>
      <c r="P83" s="41"/>
      <c r="Q83" s="41">
        <v>1</v>
      </c>
    </row>
    <row r="84" spans="1:17" ht="57.6" x14ac:dyDescent="0.3">
      <c r="A84" s="41">
        <v>100</v>
      </c>
      <c r="B84" s="41" t="s">
        <v>3208</v>
      </c>
      <c r="C84" s="41" t="s">
        <v>3209</v>
      </c>
      <c r="D84" s="41" t="s">
        <v>3210</v>
      </c>
      <c r="E84" s="10">
        <v>63</v>
      </c>
      <c r="F84" s="41" t="s">
        <v>23</v>
      </c>
      <c r="G84" s="10" t="s">
        <v>3172</v>
      </c>
      <c r="H84" s="41">
        <f t="shared" si="1"/>
        <v>81</v>
      </c>
      <c r="I84" s="41" t="s">
        <v>23</v>
      </c>
      <c r="J84" s="10" t="s">
        <v>3211</v>
      </c>
      <c r="K84" s="43"/>
      <c r="L84" s="43"/>
      <c r="M84" s="10" t="s">
        <v>1115</v>
      </c>
      <c r="N84" s="43"/>
      <c r="O84" s="41" t="s">
        <v>2350</v>
      </c>
      <c r="P84" s="41">
        <v>1</v>
      </c>
      <c r="Q84" s="41"/>
    </row>
    <row r="85" spans="1:17" ht="57.6" x14ac:dyDescent="0.3">
      <c r="A85" s="41">
        <v>101</v>
      </c>
      <c r="B85" s="41" t="s">
        <v>3212</v>
      </c>
      <c r="C85" s="41" t="s">
        <v>94</v>
      </c>
      <c r="D85" s="41" t="s">
        <v>3210</v>
      </c>
      <c r="E85" s="10">
        <v>63</v>
      </c>
      <c r="F85" s="41" t="s">
        <v>23</v>
      </c>
      <c r="G85" s="10" t="s">
        <v>3172</v>
      </c>
      <c r="H85" s="41">
        <f t="shared" si="1"/>
        <v>82</v>
      </c>
      <c r="I85" s="41" t="s">
        <v>23</v>
      </c>
      <c r="J85" s="10" t="s">
        <v>3213</v>
      </c>
      <c r="K85" s="43"/>
      <c r="L85" s="43"/>
      <c r="M85" s="10"/>
      <c r="N85" s="43"/>
      <c r="O85" s="41" t="s">
        <v>2350</v>
      </c>
      <c r="P85" s="41">
        <v>1</v>
      </c>
      <c r="Q85" s="41"/>
    </row>
    <row r="86" spans="1:17" ht="57.6" x14ac:dyDescent="0.3">
      <c r="A86" s="41">
        <v>102</v>
      </c>
      <c r="B86" s="41" t="s">
        <v>368</v>
      </c>
      <c r="C86" s="41" t="s">
        <v>527</v>
      </c>
      <c r="D86" s="41" t="s">
        <v>3210</v>
      </c>
      <c r="E86" s="10">
        <v>63</v>
      </c>
      <c r="F86" s="41" t="s">
        <v>23</v>
      </c>
      <c r="G86" s="10" t="s">
        <v>3172</v>
      </c>
      <c r="H86" s="41">
        <f t="shared" si="1"/>
        <v>83</v>
      </c>
      <c r="I86" s="41" t="s">
        <v>29</v>
      </c>
      <c r="J86" s="10" t="s">
        <v>3214</v>
      </c>
      <c r="K86" s="43"/>
      <c r="L86" s="43"/>
      <c r="M86" s="10"/>
      <c r="N86" s="43"/>
      <c r="O86" s="41" t="s">
        <v>2350</v>
      </c>
      <c r="P86" s="41"/>
      <c r="Q86" s="41"/>
    </row>
    <row r="87" spans="1:17" ht="57.6" x14ac:dyDescent="0.3">
      <c r="A87" s="41">
        <v>103</v>
      </c>
      <c r="B87" s="41" t="s">
        <v>3215</v>
      </c>
      <c r="C87" s="41" t="s">
        <v>3216</v>
      </c>
      <c r="D87" s="41" t="s">
        <v>3217</v>
      </c>
      <c r="E87" s="10">
        <v>63</v>
      </c>
      <c r="F87" s="41" t="s">
        <v>23</v>
      </c>
      <c r="G87" s="10" t="s">
        <v>3172</v>
      </c>
      <c r="H87" s="41">
        <f t="shared" si="1"/>
        <v>84</v>
      </c>
      <c r="I87" s="41" t="s">
        <v>29</v>
      </c>
      <c r="J87" s="10" t="s">
        <v>3218</v>
      </c>
      <c r="K87" s="43"/>
      <c r="L87" s="43"/>
      <c r="M87" s="10" t="s">
        <v>1605</v>
      </c>
      <c r="N87" s="43"/>
      <c r="O87" s="41" t="s">
        <v>2350</v>
      </c>
      <c r="P87" s="41"/>
      <c r="Q87" s="41"/>
    </row>
    <row r="88" spans="1:17" ht="57.6" x14ac:dyDescent="0.3">
      <c r="A88" s="41">
        <v>104</v>
      </c>
      <c r="B88" s="41" t="s">
        <v>3219</v>
      </c>
      <c r="C88" s="41" t="s">
        <v>3220</v>
      </c>
      <c r="D88" s="41" t="s">
        <v>3221</v>
      </c>
      <c r="E88" s="10">
        <v>63</v>
      </c>
      <c r="F88" s="75"/>
      <c r="G88" s="10" t="s">
        <v>3172</v>
      </c>
      <c r="H88" s="41">
        <f t="shared" si="1"/>
        <v>85</v>
      </c>
      <c r="I88" s="41" t="s">
        <v>29</v>
      </c>
      <c r="J88" s="10" t="s">
        <v>1253</v>
      </c>
      <c r="K88" s="43"/>
      <c r="L88" s="43"/>
      <c r="M88" s="10" t="s">
        <v>1788</v>
      </c>
      <c r="N88" s="43"/>
      <c r="O88" s="41" t="s">
        <v>2350</v>
      </c>
      <c r="P88" s="41"/>
      <c r="Q88" s="41"/>
    </row>
    <row r="89" spans="1:17" ht="57.6" x14ac:dyDescent="0.3">
      <c r="A89" s="41">
        <v>105</v>
      </c>
      <c r="B89" s="41" t="s">
        <v>3222</v>
      </c>
      <c r="C89" s="41" t="s">
        <v>3223</v>
      </c>
      <c r="D89" s="41" t="s">
        <v>3224</v>
      </c>
      <c r="E89" s="10">
        <v>63</v>
      </c>
      <c r="F89" s="75"/>
      <c r="G89" s="10" t="s">
        <v>3172</v>
      </c>
      <c r="H89" s="41">
        <f t="shared" si="1"/>
        <v>86</v>
      </c>
      <c r="I89" s="41" t="s">
        <v>29</v>
      </c>
      <c r="J89" s="10" t="s">
        <v>1576</v>
      </c>
      <c r="K89" s="43"/>
      <c r="L89" s="43"/>
      <c r="M89" s="10"/>
      <c r="N89" s="43"/>
      <c r="O89" s="41" t="s">
        <v>2350</v>
      </c>
      <c r="P89" s="41"/>
      <c r="Q89" s="41"/>
    </row>
    <row r="90" spans="1:17" ht="57.6" x14ac:dyDescent="0.3">
      <c r="A90" s="41">
        <v>106</v>
      </c>
      <c r="B90" s="41" t="s">
        <v>3225</v>
      </c>
      <c r="C90" s="41" t="s">
        <v>635</v>
      </c>
      <c r="D90" s="41" t="s">
        <v>3226</v>
      </c>
      <c r="E90" s="10">
        <v>63</v>
      </c>
      <c r="F90" s="41" t="s">
        <v>23</v>
      </c>
      <c r="G90" s="10" t="s">
        <v>3172</v>
      </c>
      <c r="H90" s="41">
        <f t="shared" si="1"/>
        <v>87</v>
      </c>
      <c r="I90" s="41" t="s">
        <v>23</v>
      </c>
      <c r="J90" s="10" t="s">
        <v>3227</v>
      </c>
      <c r="K90" s="43"/>
      <c r="L90" s="43"/>
      <c r="M90" s="10"/>
      <c r="N90" s="43"/>
      <c r="O90" s="41" t="s">
        <v>2350</v>
      </c>
      <c r="P90" s="41">
        <v>1</v>
      </c>
      <c r="Q90" s="41"/>
    </row>
    <row r="91" spans="1:17" ht="72" x14ac:dyDescent="0.3">
      <c r="A91" s="41">
        <v>107</v>
      </c>
      <c r="B91" s="41" t="s">
        <v>3228</v>
      </c>
      <c r="C91" s="41" t="s">
        <v>635</v>
      </c>
      <c r="D91" s="41" t="s">
        <v>3229</v>
      </c>
      <c r="E91" s="10">
        <v>63</v>
      </c>
      <c r="F91" s="41" t="s">
        <v>23</v>
      </c>
      <c r="G91" s="10" t="s">
        <v>3172</v>
      </c>
      <c r="H91" s="41">
        <f t="shared" si="1"/>
        <v>88</v>
      </c>
      <c r="I91" s="41" t="s">
        <v>29</v>
      </c>
      <c r="J91" s="10" t="s">
        <v>3230</v>
      </c>
      <c r="K91" s="43"/>
      <c r="L91" s="43"/>
      <c r="M91" s="10"/>
      <c r="N91" s="43"/>
      <c r="O91" s="41" t="s">
        <v>2350</v>
      </c>
      <c r="P91" s="41"/>
      <c r="Q91" s="41"/>
    </row>
    <row r="92" spans="1:17" ht="57.6" x14ac:dyDescent="0.3">
      <c r="A92" s="41">
        <v>108</v>
      </c>
      <c r="B92" s="41" t="s">
        <v>3231</v>
      </c>
      <c r="C92" s="41"/>
      <c r="D92" s="41" t="s">
        <v>3232</v>
      </c>
      <c r="E92" s="10">
        <v>63</v>
      </c>
      <c r="F92" s="75"/>
      <c r="G92" s="10" t="s">
        <v>3172</v>
      </c>
      <c r="H92" s="41">
        <f t="shared" si="1"/>
        <v>89</v>
      </c>
      <c r="I92" s="41" t="s">
        <v>23</v>
      </c>
      <c r="J92" s="10" t="s">
        <v>1622</v>
      </c>
      <c r="K92" s="43"/>
      <c r="L92" s="43"/>
      <c r="M92" s="10" t="s">
        <v>814</v>
      </c>
      <c r="N92" s="43"/>
      <c r="O92" s="41" t="s">
        <v>2350</v>
      </c>
      <c r="P92" s="41"/>
      <c r="Q92" s="41">
        <v>1</v>
      </c>
    </row>
    <row r="93" spans="1:17" ht="57.6" x14ac:dyDescent="0.3">
      <c r="A93" s="41">
        <v>109</v>
      </c>
      <c r="B93" s="41" t="s">
        <v>3233</v>
      </c>
      <c r="C93" s="41" t="s">
        <v>3234</v>
      </c>
      <c r="D93" s="41" t="s">
        <v>3235</v>
      </c>
      <c r="E93" s="10">
        <v>63</v>
      </c>
      <c r="F93" s="41" t="s">
        <v>23</v>
      </c>
      <c r="G93" s="10" t="s">
        <v>3172</v>
      </c>
      <c r="H93" s="41">
        <f t="shared" si="1"/>
        <v>90</v>
      </c>
      <c r="I93" s="41" t="s">
        <v>23</v>
      </c>
      <c r="J93" s="10" t="s">
        <v>3236</v>
      </c>
      <c r="K93" s="43"/>
      <c r="L93" s="43"/>
      <c r="M93" s="10"/>
      <c r="N93" s="43"/>
      <c r="O93" s="41" t="s">
        <v>2350</v>
      </c>
      <c r="P93" s="41">
        <v>1</v>
      </c>
      <c r="Q93" s="41"/>
    </row>
    <row r="94" spans="1:17" ht="57.6" x14ac:dyDescent="0.3">
      <c r="A94" s="41">
        <v>110</v>
      </c>
      <c r="B94" s="41" t="s">
        <v>3237</v>
      </c>
      <c r="C94" s="41" t="s">
        <v>457</v>
      </c>
      <c r="D94" s="41" t="s">
        <v>3235</v>
      </c>
      <c r="E94" s="10">
        <v>63</v>
      </c>
      <c r="F94" s="75"/>
      <c r="G94" s="10" t="s">
        <v>3172</v>
      </c>
      <c r="H94" s="41">
        <f t="shared" si="1"/>
        <v>91</v>
      </c>
      <c r="I94" s="41" t="s">
        <v>29</v>
      </c>
      <c r="J94" s="10" t="s">
        <v>1344</v>
      </c>
      <c r="K94" s="43"/>
      <c r="L94" s="43"/>
      <c r="M94" s="10"/>
      <c r="N94" s="43"/>
      <c r="O94" s="41" t="s">
        <v>2350</v>
      </c>
      <c r="P94" s="41"/>
      <c r="Q94" s="41"/>
    </row>
    <row r="95" spans="1:17" ht="57.6" x14ac:dyDescent="0.3">
      <c r="A95" s="41">
        <v>111</v>
      </c>
      <c r="B95" s="41" t="s">
        <v>3238</v>
      </c>
      <c r="C95" s="41" t="s">
        <v>65</v>
      </c>
      <c r="D95" s="41" t="s">
        <v>3239</v>
      </c>
      <c r="E95" s="10">
        <v>63</v>
      </c>
      <c r="F95" s="41" t="s">
        <v>23</v>
      </c>
      <c r="G95" s="10" t="s">
        <v>3172</v>
      </c>
      <c r="H95" s="41">
        <f t="shared" si="1"/>
        <v>92</v>
      </c>
      <c r="I95" s="41" t="s">
        <v>29</v>
      </c>
      <c r="J95" s="10" t="s">
        <v>2642</v>
      </c>
      <c r="K95" s="43"/>
      <c r="L95" s="43"/>
      <c r="M95" s="10"/>
      <c r="N95" s="43"/>
      <c r="O95" s="41" t="s">
        <v>2350</v>
      </c>
      <c r="P95" s="41"/>
      <c r="Q95" s="41"/>
    </row>
    <row r="96" spans="1:17" ht="57.6" x14ac:dyDescent="0.3">
      <c r="A96" s="41">
        <v>112</v>
      </c>
      <c r="B96" s="41" t="s">
        <v>3240</v>
      </c>
      <c r="C96" s="41"/>
      <c r="D96" s="41" t="s">
        <v>3241</v>
      </c>
      <c r="E96" s="10">
        <v>63</v>
      </c>
      <c r="F96" s="75"/>
      <c r="G96" s="10" t="s">
        <v>3172</v>
      </c>
      <c r="H96" s="41">
        <f t="shared" si="1"/>
        <v>93</v>
      </c>
      <c r="I96" s="41" t="s">
        <v>29</v>
      </c>
      <c r="J96" s="10" t="s">
        <v>671</v>
      </c>
      <c r="K96" s="43"/>
      <c r="L96" s="43"/>
      <c r="M96" s="10" t="s">
        <v>814</v>
      </c>
      <c r="N96" s="43"/>
      <c r="O96" s="41" t="s">
        <v>2350</v>
      </c>
      <c r="P96" s="41"/>
      <c r="Q96" s="41"/>
    </row>
    <row r="97" spans="1:17" ht="57.6" x14ac:dyDescent="0.3">
      <c r="A97" s="41">
        <v>115</v>
      </c>
      <c r="B97" s="41" t="s">
        <v>3242</v>
      </c>
      <c r="C97" s="41" t="s">
        <v>270</v>
      </c>
      <c r="D97" s="41" t="s">
        <v>3243</v>
      </c>
      <c r="E97" s="10">
        <v>63</v>
      </c>
      <c r="F97" s="41" t="s">
        <v>23</v>
      </c>
      <c r="G97" s="10" t="s">
        <v>3172</v>
      </c>
      <c r="H97" s="41">
        <f t="shared" si="1"/>
        <v>94</v>
      </c>
      <c r="I97" s="41" t="s">
        <v>29</v>
      </c>
      <c r="J97" s="10" t="s">
        <v>1699</v>
      </c>
      <c r="K97" s="43"/>
      <c r="L97" s="43"/>
      <c r="M97" s="10"/>
      <c r="N97" s="43"/>
      <c r="O97" s="41" t="s">
        <v>2350</v>
      </c>
      <c r="P97" s="41"/>
      <c r="Q97" s="41"/>
    </row>
    <row r="98" spans="1:17" ht="57.6" x14ac:dyDescent="0.3">
      <c r="A98" s="41">
        <v>116</v>
      </c>
      <c r="B98" s="41" t="s">
        <v>3244</v>
      </c>
      <c r="C98" s="41" t="s">
        <v>1539</v>
      </c>
      <c r="D98" s="41" t="s">
        <v>3243</v>
      </c>
      <c r="E98" s="10">
        <v>63</v>
      </c>
      <c r="F98" s="41" t="s">
        <v>23</v>
      </c>
      <c r="G98" s="10" t="s">
        <v>3172</v>
      </c>
      <c r="H98" s="41">
        <f t="shared" si="1"/>
        <v>95</v>
      </c>
      <c r="I98" s="41" t="s">
        <v>29</v>
      </c>
      <c r="J98" s="10" t="s">
        <v>1809</v>
      </c>
      <c r="K98" s="43"/>
      <c r="L98" s="43"/>
      <c r="M98" s="10"/>
      <c r="N98" s="43"/>
      <c r="O98" s="41" t="s">
        <v>2350</v>
      </c>
      <c r="P98" s="41"/>
      <c r="Q98" s="41"/>
    </row>
    <row r="99" spans="1:17" ht="57.6" x14ac:dyDescent="0.3">
      <c r="A99" s="41">
        <v>117</v>
      </c>
      <c r="B99" s="41" t="s">
        <v>3245</v>
      </c>
      <c r="C99" s="41" t="s">
        <v>42</v>
      </c>
      <c r="D99" s="41" t="s">
        <v>3246</v>
      </c>
      <c r="E99" s="10">
        <v>63</v>
      </c>
      <c r="F99" s="41" t="s">
        <v>23</v>
      </c>
      <c r="G99" s="10" t="s">
        <v>3172</v>
      </c>
      <c r="H99" s="41">
        <f t="shared" si="1"/>
        <v>96</v>
      </c>
      <c r="I99" s="41" t="s">
        <v>29</v>
      </c>
      <c r="J99" s="10" t="s">
        <v>1809</v>
      </c>
      <c r="K99" s="43"/>
      <c r="L99" s="43"/>
      <c r="M99" s="10"/>
      <c r="N99" s="43"/>
      <c r="O99" s="41" t="s">
        <v>2350</v>
      </c>
      <c r="P99" s="41"/>
      <c r="Q99" s="41"/>
    </row>
    <row r="100" spans="1:17" ht="57.6" x14ac:dyDescent="0.3">
      <c r="A100" s="41">
        <v>118</v>
      </c>
      <c r="B100" s="41" t="s">
        <v>3247</v>
      </c>
      <c r="C100" s="41" t="s">
        <v>1874</v>
      </c>
      <c r="D100" s="41" t="s">
        <v>3248</v>
      </c>
      <c r="E100" s="10">
        <v>63</v>
      </c>
      <c r="F100" s="41" t="s">
        <v>23</v>
      </c>
      <c r="G100" s="10" t="s">
        <v>3172</v>
      </c>
      <c r="H100" s="41">
        <f t="shared" si="1"/>
        <v>97</v>
      </c>
      <c r="I100" s="41" t="s">
        <v>23</v>
      </c>
      <c r="J100" s="10" t="s">
        <v>1195</v>
      </c>
      <c r="K100" s="43"/>
      <c r="L100" s="43"/>
      <c r="M100" s="10"/>
      <c r="N100" s="43"/>
      <c r="O100" s="41" t="s">
        <v>2350</v>
      </c>
      <c r="P100" s="41">
        <v>1</v>
      </c>
      <c r="Q100" s="41"/>
    </row>
    <row r="101" spans="1:17" ht="57.6" x14ac:dyDescent="0.3">
      <c r="A101" s="41">
        <v>119</v>
      </c>
      <c r="B101" s="41" t="s">
        <v>3249</v>
      </c>
      <c r="C101" s="41" t="s">
        <v>771</v>
      </c>
      <c r="D101" s="41" t="s">
        <v>3248</v>
      </c>
      <c r="E101" s="10">
        <v>63</v>
      </c>
      <c r="F101" s="75"/>
      <c r="G101" s="10" t="s">
        <v>3172</v>
      </c>
      <c r="H101" s="41">
        <f t="shared" si="1"/>
        <v>98</v>
      </c>
      <c r="I101" s="41" t="s">
        <v>29</v>
      </c>
      <c r="J101" s="10" t="s">
        <v>1809</v>
      </c>
      <c r="K101" s="43"/>
      <c r="L101" s="43"/>
      <c r="M101" s="10"/>
      <c r="N101" s="43"/>
      <c r="O101" s="41" t="s">
        <v>2350</v>
      </c>
      <c r="P101" s="41"/>
      <c r="Q101" s="41"/>
    </row>
    <row r="102" spans="1:17" ht="57.6" x14ac:dyDescent="0.3">
      <c r="A102" s="41">
        <v>122</v>
      </c>
      <c r="B102" s="41" t="s">
        <v>3250</v>
      </c>
      <c r="C102" s="41" t="s">
        <v>110</v>
      </c>
      <c r="D102" s="41" t="s">
        <v>3251</v>
      </c>
      <c r="E102" s="10">
        <v>63</v>
      </c>
      <c r="F102" s="41" t="s">
        <v>23</v>
      </c>
      <c r="G102" s="10" t="s">
        <v>3172</v>
      </c>
      <c r="H102" s="41">
        <f t="shared" si="1"/>
        <v>99</v>
      </c>
      <c r="I102" s="41" t="s">
        <v>29</v>
      </c>
      <c r="J102" s="10" t="s">
        <v>3252</v>
      </c>
      <c r="K102" s="43"/>
      <c r="L102" s="43"/>
      <c r="M102" s="10"/>
      <c r="N102" s="43"/>
      <c r="O102" s="41" t="s">
        <v>2350</v>
      </c>
      <c r="P102" s="41"/>
      <c r="Q102" s="41"/>
    </row>
    <row r="103" spans="1:17" ht="57.6" x14ac:dyDescent="0.3">
      <c r="A103" s="41" t="s">
        <v>4049</v>
      </c>
      <c r="B103" s="41" t="s">
        <v>3253</v>
      </c>
      <c r="C103" s="41" t="s">
        <v>131</v>
      </c>
      <c r="D103" s="41" t="s">
        <v>3254</v>
      </c>
      <c r="E103" s="10">
        <v>63</v>
      </c>
      <c r="F103" s="41" t="s">
        <v>23</v>
      </c>
      <c r="G103" s="10" t="s">
        <v>3172</v>
      </c>
      <c r="H103" s="41">
        <f t="shared" si="1"/>
        <v>100</v>
      </c>
      <c r="I103" s="41" t="s">
        <v>29</v>
      </c>
      <c r="J103" s="10" t="s">
        <v>3255</v>
      </c>
      <c r="K103" s="43"/>
      <c r="L103" s="43"/>
      <c r="M103" s="83" t="s">
        <v>4037</v>
      </c>
      <c r="N103" s="43"/>
      <c r="O103" s="41" t="s">
        <v>2350</v>
      </c>
      <c r="P103" s="41"/>
      <c r="Q103" s="41"/>
    </row>
    <row r="104" spans="1:17" ht="57.6" x14ac:dyDescent="0.3">
      <c r="A104" s="41">
        <v>124</v>
      </c>
      <c r="B104" s="41" t="s">
        <v>3256</v>
      </c>
      <c r="C104" s="41" t="s">
        <v>573</v>
      </c>
      <c r="D104" s="41" t="s">
        <v>3257</v>
      </c>
      <c r="E104" s="10">
        <v>63</v>
      </c>
      <c r="F104" s="41" t="s">
        <v>23</v>
      </c>
      <c r="G104" s="10" t="s">
        <v>3172</v>
      </c>
      <c r="H104" s="41">
        <f t="shared" si="1"/>
        <v>101</v>
      </c>
      <c r="I104" s="41" t="s">
        <v>29</v>
      </c>
      <c r="J104" s="10" t="s">
        <v>3258</v>
      </c>
      <c r="K104" s="43"/>
      <c r="L104" s="43"/>
      <c r="M104" s="10"/>
      <c r="N104" s="43"/>
      <c r="O104" s="41" t="s">
        <v>2350</v>
      </c>
      <c r="P104" s="41"/>
      <c r="Q104" s="41"/>
    </row>
    <row r="105" spans="1:17" ht="57.6" x14ac:dyDescent="0.3">
      <c r="A105" s="41">
        <v>126</v>
      </c>
      <c r="B105" s="41" t="s">
        <v>3259</v>
      </c>
      <c r="C105" s="41" t="s">
        <v>629</v>
      </c>
      <c r="D105" s="41" t="s">
        <v>3260</v>
      </c>
      <c r="E105" s="10">
        <v>63</v>
      </c>
      <c r="F105" s="75"/>
      <c r="G105" s="10" t="s">
        <v>3172</v>
      </c>
      <c r="H105" s="41">
        <f t="shared" si="1"/>
        <v>102</v>
      </c>
      <c r="I105" s="41" t="s">
        <v>29</v>
      </c>
      <c r="J105" s="10" t="s">
        <v>1825</v>
      </c>
      <c r="K105" s="43"/>
      <c r="L105" s="43"/>
      <c r="M105" s="10" t="s">
        <v>62</v>
      </c>
      <c r="N105" s="43"/>
      <c r="O105" s="41" t="s">
        <v>2350</v>
      </c>
      <c r="P105" s="41"/>
      <c r="Q105" s="41"/>
    </row>
    <row r="106" spans="1:17" ht="57.6" x14ac:dyDescent="0.3">
      <c r="A106" s="41">
        <v>127</v>
      </c>
      <c r="B106" s="41" t="s">
        <v>3261</v>
      </c>
      <c r="C106" s="41" t="s">
        <v>142</v>
      </c>
      <c r="D106" s="41" t="s">
        <v>3260</v>
      </c>
      <c r="E106" s="10">
        <v>63</v>
      </c>
      <c r="F106" s="41" t="s">
        <v>23</v>
      </c>
      <c r="G106" s="10" t="s">
        <v>3172</v>
      </c>
      <c r="H106" s="41">
        <f t="shared" si="1"/>
        <v>103</v>
      </c>
      <c r="I106" s="41" t="s">
        <v>23</v>
      </c>
      <c r="J106" s="10" t="s">
        <v>3262</v>
      </c>
      <c r="K106" s="43"/>
      <c r="L106" s="43"/>
      <c r="M106" s="10"/>
      <c r="N106" s="43"/>
      <c r="O106" s="41" t="s">
        <v>2350</v>
      </c>
      <c r="P106" s="41">
        <v>1</v>
      </c>
      <c r="Q106" s="41"/>
    </row>
    <row r="107" spans="1:17" ht="57.6" x14ac:dyDescent="0.3">
      <c r="A107" s="41">
        <v>128</v>
      </c>
      <c r="B107" s="41" t="s">
        <v>3263</v>
      </c>
      <c r="C107" s="41" t="s">
        <v>110</v>
      </c>
      <c r="D107" s="41" t="s">
        <v>3264</v>
      </c>
      <c r="E107" s="10">
        <v>63</v>
      </c>
      <c r="F107" s="75"/>
      <c r="G107" s="10" t="s">
        <v>3172</v>
      </c>
      <c r="H107" s="41">
        <f t="shared" si="1"/>
        <v>104</v>
      </c>
      <c r="I107" s="41" t="s">
        <v>29</v>
      </c>
      <c r="J107" s="10" t="s">
        <v>1626</v>
      </c>
      <c r="K107" s="43"/>
      <c r="L107" s="43"/>
      <c r="M107" s="10"/>
      <c r="N107" s="43"/>
      <c r="O107" s="41" t="s">
        <v>2350</v>
      </c>
      <c r="P107" s="41"/>
      <c r="Q107" s="41"/>
    </row>
    <row r="108" spans="1:17" ht="57.6" x14ac:dyDescent="0.3">
      <c r="A108" s="41">
        <v>129</v>
      </c>
      <c r="B108" s="41" t="s">
        <v>3265</v>
      </c>
      <c r="C108" s="41" t="s">
        <v>3266</v>
      </c>
      <c r="D108" s="41" t="s">
        <v>3267</v>
      </c>
      <c r="E108" s="10">
        <v>63</v>
      </c>
      <c r="F108" s="41" t="s">
        <v>23</v>
      </c>
      <c r="G108" s="10" t="s">
        <v>3172</v>
      </c>
      <c r="H108" s="41">
        <f t="shared" si="1"/>
        <v>105</v>
      </c>
      <c r="I108" s="41" t="s">
        <v>23</v>
      </c>
      <c r="J108" s="10" t="s">
        <v>3268</v>
      </c>
      <c r="K108" s="43"/>
      <c r="L108" s="43"/>
      <c r="M108" s="10" t="s">
        <v>814</v>
      </c>
      <c r="N108" s="43"/>
      <c r="O108" s="41" t="s">
        <v>2350</v>
      </c>
      <c r="P108" s="41">
        <v>1</v>
      </c>
      <c r="Q108" s="41"/>
    </row>
    <row r="109" spans="1:17" ht="57.6" x14ac:dyDescent="0.3">
      <c r="A109" s="41">
        <v>130</v>
      </c>
      <c r="B109" s="41" t="s">
        <v>3269</v>
      </c>
      <c r="C109" s="41" t="s">
        <v>3270</v>
      </c>
      <c r="D109" s="41" t="s">
        <v>3271</v>
      </c>
      <c r="E109" s="10">
        <v>63</v>
      </c>
      <c r="F109" s="75"/>
      <c r="G109" s="10" t="s">
        <v>3172</v>
      </c>
      <c r="H109" s="41">
        <f t="shared" si="1"/>
        <v>106</v>
      </c>
      <c r="I109" s="41" t="s">
        <v>23</v>
      </c>
      <c r="J109" s="10" t="s">
        <v>1872</v>
      </c>
      <c r="K109" s="43"/>
      <c r="L109" s="43"/>
      <c r="M109" s="10" t="s">
        <v>3272</v>
      </c>
      <c r="N109" s="43"/>
      <c r="O109" s="41" t="s">
        <v>2350</v>
      </c>
      <c r="P109" s="41"/>
      <c r="Q109" s="41">
        <v>1</v>
      </c>
    </row>
    <row r="110" spans="1:17" ht="57.6" x14ac:dyDescent="0.3">
      <c r="A110" s="41">
        <v>131</v>
      </c>
      <c r="B110" s="41" t="s">
        <v>3273</v>
      </c>
      <c r="C110" s="41" t="s">
        <v>142</v>
      </c>
      <c r="D110" s="41" t="s">
        <v>3274</v>
      </c>
      <c r="E110" s="10">
        <v>63</v>
      </c>
      <c r="F110" s="41" t="s">
        <v>23</v>
      </c>
      <c r="G110" s="10" t="s">
        <v>3172</v>
      </c>
      <c r="H110" s="41">
        <f t="shared" si="1"/>
        <v>107</v>
      </c>
      <c r="I110" s="41" t="s">
        <v>29</v>
      </c>
      <c r="J110" s="10" t="s">
        <v>3275</v>
      </c>
      <c r="K110" s="43"/>
      <c r="L110" s="43"/>
      <c r="M110" s="10"/>
      <c r="N110" s="43"/>
      <c r="O110" s="41" t="s">
        <v>2350</v>
      </c>
      <c r="P110" s="41"/>
      <c r="Q110" s="41"/>
    </row>
    <row r="111" spans="1:17" ht="57.6" x14ac:dyDescent="0.3">
      <c r="A111" s="41">
        <v>132</v>
      </c>
      <c r="B111" s="41" t="s">
        <v>3276</v>
      </c>
      <c r="C111" s="41" t="s">
        <v>222</v>
      </c>
      <c r="D111" s="41" t="s">
        <v>3274</v>
      </c>
      <c r="E111" s="10">
        <v>63</v>
      </c>
      <c r="F111" s="41" t="s">
        <v>23</v>
      </c>
      <c r="G111" s="10" t="s">
        <v>3172</v>
      </c>
      <c r="H111" s="41">
        <f t="shared" si="1"/>
        <v>108</v>
      </c>
      <c r="I111" s="41" t="s">
        <v>29</v>
      </c>
      <c r="J111" s="10" t="s">
        <v>3277</v>
      </c>
      <c r="K111" s="43"/>
      <c r="L111" s="43"/>
      <c r="M111" s="10"/>
      <c r="N111" s="43"/>
      <c r="O111" s="41" t="s">
        <v>2350</v>
      </c>
      <c r="P111" s="41"/>
      <c r="Q111" s="41"/>
    </row>
    <row r="112" spans="1:17" ht="72" x14ac:dyDescent="0.3">
      <c r="A112" s="41">
        <v>133</v>
      </c>
      <c r="B112" s="41" t="s">
        <v>3278</v>
      </c>
      <c r="C112" s="41" t="s">
        <v>546</v>
      </c>
      <c r="D112" s="41" t="s">
        <v>3279</v>
      </c>
      <c r="E112" s="10">
        <v>63</v>
      </c>
      <c r="F112" s="41" t="s">
        <v>23</v>
      </c>
      <c r="G112" s="10" t="s">
        <v>3172</v>
      </c>
      <c r="H112" s="41">
        <f t="shared" si="1"/>
        <v>109</v>
      </c>
      <c r="I112" s="41" t="s">
        <v>29</v>
      </c>
      <c r="J112" s="10" t="s">
        <v>2069</v>
      </c>
      <c r="K112" s="43"/>
      <c r="L112" s="43"/>
      <c r="M112" s="10"/>
      <c r="N112" s="43"/>
      <c r="O112" s="41" t="s">
        <v>2350</v>
      </c>
      <c r="P112" s="41"/>
      <c r="Q112" s="41"/>
    </row>
    <row r="113" spans="1:17" ht="57.6" x14ac:dyDescent="0.3">
      <c r="A113" s="41">
        <v>134</v>
      </c>
      <c r="B113" s="41" t="s">
        <v>1630</v>
      </c>
      <c r="C113" s="41" t="s">
        <v>3280</v>
      </c>
      <c r="D113" s="44" t="s">
        <v>3281</v>
      </c>
      <c r="E113" s="10">
        <v>63</v>
      </c>
      <c r="F113" s="41" t="s">
        <v>23</v>
      </c>
      <c r="G113" s="10" t="s">
        <v>3172</v>
      </c>
      <c r="H113" s="41">
        <f t="shared" si="1"/>
        <v>110</v>
      </c>
      <c r="I113" s="41" t="s">
        <v>29</v>
      </c>
      <c r="J113" s="10" t="s">
        <v>3282</v>
      </c>
      <c r="K113" s="43"/>
      <c r="L113" s="43"/>
      <c r="M113" s="10" t="s">
        <v>62</v>
      </c>
      <c r="N113" s="43"/>
      <c r="O113" s="41" t="s">
        <v>2350</v>
      </c>
      <c r="P113" s="41"/>
      <c r="Q113" s="41"/>
    </row>
    <row r="114" spans="1:17" ht="57.6" x14ac:dyDescent="0.3">
      <c r="A114" s="41">
        <v>135</v>
      </c>
      <c r="B114" s="41" t="s">
        <v>3283</v>
      </c>
      <c r="C114" s="41" t="s">
        <v>3284</v>
      </c>
      <c r="D114" s="41" t="s">
        <v>3285</v>
      </c>
      <c r="E114" s="10">
        <v>63</v>
      </c>
      <c r="F114" s="75"/>
      <c r="G114" s="10" t="s">
        <v>3172</v>
      </c>
      <c r="H114" s="41">
        <f t="shared" si="1"/>
        <v>111</v>
      </c>
      <c r="I114" s="41" t="s">
        <v>29</v>
      </c>
      <c r="J114" s="10" t="s">
        <v>671</v>
      </c>
      <c r="K114" s="43"/>
      <c r="L114" s="43"/>
      <c r="M114" s="10"/>
      <c r="N114" s="43"/>
      <c r="O114" s="41" t="s">
        <v>2350</v>
      </c>
      <c r="P114" s="41"/>
      <c r="Q114" s="41"/>
    </row>
    <row r="115" spans="1:17" ht="57.6" x14ac:dyDescent="0.3">
      <c r="A115" s="41">
        <v>136</v>
      </c>
      <c r="B115" s="41" t="s">
        <v>3286</v>
      </c>
      <c r="C115" s="41" t="s">
        <v>3287</v>
      </c>
      <c r="D115" s="41" t="s">
        <v>3285</v>
      </c>
      <c r="E115" s="10">
        <v>63</v>
      </c>
      <c r="F115" s="75"/>
      <c r="G115" s="10" t="s">
        <v>3172</v>
      </c>
      <c r="H115" s="41">
        <f t="shared" si="1"/>
        <v>112</v>
      </c>
      <c r="I115" s="41" t="s">
        <v>23</v>
      </c>
      <c r="J115" s="10" t="s">
        <v>3288</v>
      </c>
      <c r="K115" s="43"/>
      <c r="L115" s="43"/>
      <c r="M115" s="10" t="s">
        <v>1115</v>
      </c>
      <c r="N115" s="43"/>
      <c r="O115" s="41" t="s">
        <v>2350</v>
      </c>
      <c r="P115" s="41"/>
      <c r="Q115" s="41">
        <v>1</v>
      </c>
    </row>
    <row r="116" spans="1:17" ht="57.6" x14ac:dyDescent="0.3">
      <c r="A116" s="41">
        <v>137</v>
      </c>
      <c r="B116" s="41" t="s">
        <v>3289</v>
      </c>
      <c r="C116" s="41" t="s">
        <v>51</v>
      </c>
      <c r="D116" s="41" t="s">
        <v>3285</v>
      </c>
      <c r="E116" s="10">
        <v>63</v>
      </c>
      <c r="F116" s="41" t="s">
        <v>23</v>
      </c>
      <c r="G116" s="10" t="s">
        <v>3172</v>
      </c>
      <c r="H116" s="41">
        <f t="shared" si="1"/>
        <v>113</v>
      </c>
      <c r="I116" s="41" t="s">
        <v>29</v>
      </c>
      <c r="J116" s="10" t="s">
        <v>1056</v>
      </c>
      <c r="K116" s="43"/>
      <c r="L116" s="43"/>
      <c r="M116" s="10"/>
      <c r="N116" s="43"/>
      <c r="O116" s="41" t="s">
        <v>2350</v>
      </c>
      <c r="P116" s="41"/>
      <c r="Q116" s="41"/>
    </row>
    <row r="117" spans="1:17" ht="57.6" x14ac:dyDescent="0.3">
      <c r="A117" s="41">
        <v>143</v>
      </c>
      <c r="B117" s="41" t="s">
        <v>745</v>
      </c>
      <c r="C117" s="41" t="s">
        <v>205</v>
      </c>
      <c r="D117" s="41" t="s">
        <v>3290</v>
      </c>
      <c r="E117" s="10">
        <v>63</v>
      </c>
      <c r="F117" s="75"/>
      <c r="G117" s="10" t="s">
        <v>3172</v>
      </c>
      <c r="H117" s="41">
        <f t="shared" si="1"/>
        <v>114</v>
      </c>
      <c r="I117" s="41" t="s">
        <v>29</v>
      </c>
      <c r="J117" s="10" t="s">
        <v>116</v>
      </c>
      <c r="K117" s="43"/>
      <c r="L117" s="43"/>
      <c r="M117" s="10"/>
      <c r="N117" s="43"/>
      <c r="O117" s="41" t="s">
        <v>2350</v>
      </c>
      <c r="P117" s="41"/>
      <c r="Q117" s="41"/>
    </row>
    <row r="118" spans="1:17" ht="57.6" x14ac:dyDescent="0.3">
      <c r="A118" s="41">
        <v>144</v>
      </c>
      <c r="B118" s="41" t="s">
        <v>3291</v>
      </c>
      <c r="C118" s="41" t="s">
        <v>1912</v>
      </c>
      <c r="D118" s="41" t="s">
        <v>3290</v>
      </c>
      <c r="E118" s="10">
        <v>63</v>
      </c>
      <c r="F118" s="41" t="s">
        <v>23</v>
      </c>
      <c r="G118" s="10" t="s">
        <v>3172</v>
      </c>
      <c r="H118" s="41">
        <f t="shared" si="1"/>
        <v>115</v>
      </c>
      <c r="I118" s="41" t="s">
        <v>29</v>
      </c>
      <c r="J118" s="10" t="s">
        <v>3292</v>
      </c>
      <c r="K118" s="43"/>
      <c r="L118" s="43"/>
      <c r="M118" s="10"/>
      <c r="N118" s="43"/>
      <c r="O118" s="41" t="s">
        <v>2350</v>
      </c>
      <c r="P118" s="41"/>
      <c r="Q118" s="41"/>
    </row>
    <row r="119" spans="1:17" ht="57.6" x14ac:dyDescent="0.3">
      <c r="A119" s="41">
        <v>145</v>
      </c>
      <c r="B119" s="41" t="s">
        <v>3293</v>
      </c>
      <c r="C119" s="41" t="s">
        <v>3294</v>
      </c>
      <c r="D119" s="41" t="s">
        <v>3295</v>
      </c>
      <c r="E119" s="10">
        <v>63</v>
      </c>
      <c r="F119" s="41" t="s">
        <v>23</v>
      </c>
      <c r="G119" s="10" t="s">
        <v>3172</v>
      </c>
      <c r="H119" s="41">
        <f t="shared" si="1"/>
        <v>116</v>
      </c>
      <c r="I119" s="41" t="s">
        <v>23</v>
      </c>
      <c r="J119" s="10" t="s">
        <v>3296</v>
      </c>
      <c r="K119" s="43"/>
      <c r="L119" s="43"/>
      <c r="M119" s="10" t="s">
        <v>1605</v>
      </c>
      <c r="N119" s="43"/>
      <c r="O119" s="41" t="s">
        <v>2350</v>
      </c>
      <c r="P119" s="41">
        <v>1</v>
      </c>
      <c r="Q119" s="41"/>
    </row>
    <row r="120" spans="1:17" ht="57.6" x14ac:dyDescent="0.3">
      <c r="A120" s="41">
        <v>147</v>
      </c>
      <c r="B120" s="41" t="s">
        <v>3297</v>
      </c>
      <c r="C120" s="41" t="s">
        <v>457</v>
      </c>
      <c r="D120" s="41" t="s">
        <v>3298</v>
      </c>
      <c r="E120" s="10">
        <v>63</v>
      </c>
      <c r="F120" s="41" t="s">
        <v>23</v>
      </c>
      <c r="G120" s="10" t="s">
        <v>3172</v>
      </c>
      <c r="H120" s="41">
        <f t="shared" si="1"/>
        <v>117</v>
      </c>
      <c r="I120" s="41" t="s">
        <v>29</v>
      </c>
      <c r="J120" s="10" t="s">
        <v>3299</v>
      </c>
      <c r="K120" s="43"/>
      <c r="L120" s="43"/>
      <c r="M120" s="10"/>
      <c r="N120" s="43"/>
      <c r="O120" s="41" t="s">
        <v>2350</v>
      </c>
      <c r="P120" s="41"/>
      <c r="Q120" s="41"/>
    </row>
    <row r="121" spans="1:17" ht="57.6" x14ac:dyDescent="0.3">
      <c r="A121" s="41">
        <v>148</v>
      </c>
      <c r="B121" s="41" t="s">
        <v>3300</v>
      </c>
      <c r="C121" s="41" t="s">
        <v>34</v>
      </c>
      <c r="D121" s="41" t="s">
        <v>3301</v>
      </c>
      <c r="E121" s="10">
        <v>63</v>
      </c>
      <c r="F121" s="41" t="s">
        <v>23</v>
      </c>
      <c r="G121" s="10" t="s">
        <v>3172</v>
      </c>
      <c r="H121" s="41">
        <f t="shared" si="1"/>
        <v>118</v>
      </c>
      <c r="I121" s="41" t="s">
        <v>23</v>
      </c>
      <c r="J121" s="10" t="s">
        <v>1576</v>
      </c>
      <c r="K121" s="43"/>
      <c r="L121" s="43"/>
      <c r="M121" s="10"/>
      <c r="N121" s="43"/>
      <c r="O121" s="41" t="s">
        <v>2350</v>
      </c>
      <c r="P121" s="41">
        <v>1</v>
      </c>
      <c r="Q121" s="41"/>
    </row>
    <row r="122" spans="1:17" ht="57.6" x14ac:dyDescent="0.3">
      <c r="A122" s="41">
        <v>149</v>
      </c>
      <c r="B122" s="41" t="s">
        <v>3302</v>
      </c>
      <c r="C122" s="41" t="s">
        <v>3303</v>
      </c>
      <c r="D122" s="41" t="s">
        <v>3301</v>
      </c>
      <c r="E122" s="10">
        <v>63</v>
      </c>
      <c r="F122" s="75"/>
      <c r="G122" s="10" t="s">
        <v>3172</v>
      </c>
      <c r="H122" s="41">
        <f t="shared" si="1"/>
        <v>119</v>
      </c>
      <c r="I122" s="41" t="s">
        <v>29</v>
      </c>
      <c r="J122" s="10" t="s">
        <v>1809</v>
      </c>
      <c r="K122" s="43"/>
      <c r="L122" s="43"/>
      <c r="M122" s="10"/>
      <c r="N122" s="43"/>
      <c r="O122" s="41" t="s">
        <v>2350</v>
      </c>
      <c r="P122" s="41"/>
      <c r="Q122" s="41"/>
    </row>
    <row r="123" spans="1:17" ht="57.6" x14ac:dyDescent="0.3">
      <c r="A123" s="41">
        <v>150</v>
      </c>
      <c r="B123" s="41" t="s">
        <v>3304</v>
      </c>
      <c r="C123" s="41" t="s">
        <v>3305</v>
      </c>
      <c r="D123" s="41" t="s">
        <v>3306</v>
      </c>
      <c r="E123" s="10">
        <v>63</v>
      </c>
      <c r="F123" s="75"/>
      <c r="G123" s="10" t="s">
        <v>3172</v>
      </c>
      <c r="H123" s="41">
        <f t="shared" si="1"/>
        <v>120</v>
      </c>
      <c r="I123" s="41" t="s">
        <v>29</v>
      </c>
      <c r="J123" s="10" t="s">
        <v>3307</v>
      </c>
      <c r="K123" s="43"/>
      <c r="L123" s="43"/>
      <c r="M123" s="10" t="s">
        <v>62</v>
      </c>
      <c r="N123" s="43"/>
      <c r="O123" s="41" t="s">
        <v>2350</v>
      </c>
      <c r="P123" s="41"/>
      <c r="Q123" s="41"/>
    </row>
    <row r="124" spans="1:17" ht="57.6" x14ac:dyDescent="0.3">
      <c r="A124" s="41">
        <v>151</v>
      </c>
      <c r="B124" s="41" t="s">
        <v>3308</v>
      </c>
      <c r="C124" s="41" t="s">
        <v>3309</v>
      </c>
      <c r="D124" s="41" t="s">
        <v>3310</v>
      </c>
      <c r="E124" s="10">
        <v>63</v>
      </c>
      <c r="F124" s="41" t="s">
        <v>23</v>
      </c>
      <c r="G124" s="10" t="s">
        <v>3172</v>
      </c>
      <c r="H124" s="41">
        <f t="shared" si="1"/>
        <v>121</v>
      </c>
      <c r="I124" s="41" t="s">
        <v>23</v>
      </c>
      <c r="J124" s="10" t="s">
        <v>3311</v>
      </c>
      <c r="K124" s="43"/>
      <c r="L124" s="43"/>
      <c r="M124" s="10" t="s">
        <v>814</v>
      </c>
      <c r="N124" s="43"/>
      <c r="O124" s="41" t="s">
        <v>2350</v>
      </c>
      <c r="P124" s="41">
        <v>1</v>
      </c>
      <c r="Q124" s="41"/>
    </row>
    <row r="125" spans="1:17" ht="57.6" x14ac:dyDescent="0.3">
      <c r="A125" s="41">
        <v>152</v>
      </c>
      <c r="B125" s="41" t="s">
        <v>1832</v>
      </c>
      <c r="C125" s="41" t="s">
        <v>3312</v>
      </c>
      <c r="D125" s="41" t="s">
        <v>3313</v>
      </c>
      <c r="E125" s="10">
        <v>63</v>
      </c>
      <c r="F125" s="41" t="s">
        <v>23</v>
      </c>
      <c r="G125" s="10" t="s">
        <v>3172</v>
      </c>
      <c r="H125" s="41">
        <f t="shared" si="1"/>
        <v>122</v>
      </c>
      <c r="I125" s="41" t="s">
        <v>23</v>
      </c>
      <c r="J125" s="10" t="s">
        <v>2731</v>
      </c>
      <c r="K125" s="43"/>
      <c r="L125" s="43"/>
      <c r="M125" s="10" t="s">
        <v>1605</v>
      </c>
      <c r="N125" s="43"/>
      <c r="O125" s="41" t="s">
        <v>2350</v>
      </c>
      <c r="P125" s="41">
        <v>1</v>
      </c>
      <c r="Q125" s="41"/>
    </row>
    <row r="126" spans="1:17" ht="57.6" x14ac:dyDescent="0.3">
      <c r="A126" s="41">
        <v>153</v>
      </c>
      <c r="B126" s="41" t="s">
        <v>3314</v>
      </c>
      <c r="C126" s="41" t="s">
        <v>161</v>
      </c>
      <c r="D126" s="41" t="s">
        <v>3315</v>
      </c>
      <c r="E126" s="10">
        <v>63</v>
      </c>
      <c r="F126" s="41" t="s">
        <v>23</v>
      </c>
      <c r="G126" s="10" t="s">
        <v>3172</v>
      </c>
      <c r="H126" s="41">
        <f t="shared" si="1"/>
        <v>123</v>
      </c>
      <c r="I126" s="41" t="s">
        <v>23</v>
      </c>
      <c r="J126" s="10" t="s">
        <v>3316</v>
      </c>
      <c r="K126" s="43"/>
      <c r="L126" s="43"/>
      <c r="M126" s="10"/>
      <c r="N126" s="43"/>
      <c r="O126" s="41" t="s">
        <v>2350</v>
      </c>
      <c r="P126" s="41">
        <v>1</v>
      </c>
      <c r="Q126" s="41"/>
    </row>
    <row r="127" spans="1:17" ht="57.6" x14ac:dyDescent="0.3">
      <c r="A127" s="41">
        <v>154</v>
      </c>
      <c r="B127" s="41" t="s">
        <v>3317</v>
      </c>
      <c r="C127" s="41" t="s">
        <v>3318</v>
      </c>
      <c r="D127" s="44" t="s">
        <v>3315</v>
      </c>
      <c r="E127" s="10">
        <v>63</v>
      </c>
      <c r="F127" s="75"/>
      <c r="G127" s="10" t="s">
        <v>3172</v>
      </c>
      <c r="H127" s="41">
        <f t="shared" si="1"/>
        <v>124</v>
      </c>
      <c r="I127" s="41" t="s">
        <v>23</v>
      </c>
      <c r="J127" s="10" t="s">
        <v>3288</v>
      </c>
      <c r="K127" s="43"/>
      <c r="L127" s="43"/>
      <c r="M127" s="10" t="s">
        <v>799</v>
      </c>
      <c r="N127" s="43"/>
      <c r="O127" s="41" t="s">
        <v>2350</v>
      </c>
      <c r="P127" s="41"/>
      <c r="Q127" s="41">
        <v>1</v>
      </c>
    </row>
    <row r="128" spans="1:17" ht="57.6" x14ac:dyDescent="0.3">
      <c r="A128" s="41">
        <v>155</v>
      </c>
      <c r="B128" s="41" t="s">
        <v>3319</v>
      </c>
      <c r="C128" s="41" t="s">
        <v>3320</v>
      </c>
      <c r="D128" s="41" t="s">
        <v>3321</v>
      </c>
      <c r="E128" s="10">
        <v>63</v>
      </c>
      <c r="F128" s="41" t="s">
        <v>23</v>
      </c>
      <c r="G128" s="10" t="s">
        <v>3172</v>
      </c>
      <c r="H128" s="41">
        <f t="shared" si="1"/>
        <v>125</v>
      </c>
      <c r="I128" s="41" t="s">
        <v>29</v>
      </c>
      <c r="J128" s="10" t="s">
        <v>1809</v>
      </c>
      <c r="K128" s="43"/>
      <c r="L128" s="43"/>
      <c r="M128" s="10"/>
      <c r="N128" s="43"/>
      <c r="O128" s="41" t="s">
        <v>2350</v>
      </c>
      <c r="P128" s="41"/>
      <c r="Q128" s="41"/>
    </row>
    <row r="129" spans="1:17" ht="57.6" x14ac:dyDescent="0.3">
      <c r="A129" s="41">
        <v>156</v>
      </c>
      <c r="B129" s="41" t="s">
        <v>3322</v>
      </c>
      <c r="C129" s="41" t="s">
        <v>3323</v>
      </c>
      <c r="D129" s="41" t="s">
        <v>3324</v>
      </c>
      <c r="E129" s="10">
        <v>63</v>
      </c>
      <c r="F129" s="75"/>
      <c r="G129" s="10" t="s">
        <v>3172</v>
      </c>
      <c r="H129" s="41">
        <f t="shared" si="1"/>
        <v>126</v>
      </c>
      <c r="I129" s="41" t="s">
        <v>29</v>
      </c>
      <c r="J129" s="10" t="s">
        <v>3325</v>
      </c>
      <c r="K129" s="43"/>
      <c r="L129" s="43"/>
      <c r="M129" s="10" t="s">
        <v>1629</v>
      </c>
      <c r="N129" s="43"/>
      <c r="O129" s="41" t="s">
        <v>2350</v>
      </c>
      <c r="P129" s="41"/>
      <c r="Q129" s="41"/>
    </row>
    <row r="130" spans="1:17" ht="57.6" x14ac:dyDescent="0.3">
      <c r="A130" s="41">
        <v>157</v>
      </c>
      <c r="B130" s="41" t="s">
        <v>3326</v>
      </c>
      <c r="C130" s="41" t="s">
        <v>2139</v>
      </c>
      <c r="D130" s="41" t="s">
        <v>3327</v>
      </c>
      <c r="E130" s="10">
        <v>63</v>
      </c>
      <c r="F130" s="41" t="s">
        <v>23</v>
      </c>
      <c r="G130" s="10" t="s">
        <v>3172</v>
      </c>
      <c r="H130" s="41">
        <f t="shared" si="1"/>
        <v>127</v>
      </c>
      <c r="I130" s="41" t="s">
        <v>23</v>
      </c>
      <c r="J130" s="10" t="s">
        <v>3328</v>
      </c>
      <c r="K130" s="43"/>
      <c r="L130" s="43"/>
      <c r="M130" s="10"/>
      <c r="N130" s="43"/>
      <c r="O130" s="41" t="s">
        <v>2350</v>
      </c>
      <c r="P130" s="41">
        <v>1</v>
      </c>
      <c r="Q130" s="41"/>
    </row>
    <row r="131" spans="1:17" ht="57.6" x14ac:dyDescent="0.3">
      <c r="A131" s="41">
        <v>161</v>
      </c>
      <c r="B131" s="41" t="s">
        <v>3329</v>
      </c>
      <c r="C131" s="41" t="s">
        <v>51</v>
      </c>
      <c r="D131" s="41" t="s">
        <v>3330</v>
      </c>
      <c r="E131" s="10">
        <v>63</v>
      </c>
      <c r="F131" s="75"/>
      <c r="G131" s="10" t="s">
        <v>3172</v>
      </c>
      <c r="H131" s="41">
        <f t="shared" si="1"/>
        <v>128</v>
      </c>
      <c r="I131" s="41" t="s">
        <v>29</v>
      </c>
      <c r="J131" s="10" t="s">
        <v>3331</v>
      </c>
      <c r="K131" s="43"/>
      <c r="L131" s="43"/>
      <c r="M131" s="10" t="s">
        <v>18</v>
      </c>
      <c r="N131" s="43"/>
      <c r="O131" s="41" t="s">
        <v>2350</v>
      </c>
      <c r="P131" s="41"/>
      <c r="Q131" s="41"/>
    </row>
    <row r="132" spans="1:17" ht="57.6" x14ac:dyDescent="0.3">
      <c r="A132" s="41">
        <v>162</v>
      </c>
      <c r="B132" s="41" t="s">
        <v>3332</v>
      </c>
      <c r="C132" s="41" t="s">
        <v>3333</v>
      </c>
      <c r="D132" s="41" t="s">
        <v>3334</v>
      </c>
      <c r="E132" s="10">
        <v>63</v>
      </c>
      <c r="F132" s="41" t="s">
        <v>23</v>
      </c>
      <c r="G132" s="10" t="s">
        <v>3172</v>
      </c>
      <c r="H132" s="41">
        <f t="shared" si="1"/>
        <v>129</v>
      </c>
      <c r="I132" s="41" t="s">
        <v>23</v>
      </c>
      <c r="J132" s="10" t="s">
        <v>1702</v>
      </c>
      <c r="K132" s="43"/>
      <c r="L132" s="43"/>
      <c r="M132" s="10"/>
      <c r="N132" s="43"/>
      <c r="O132" s="41" t="s">
        <v>2350</v>
      </c>
      <c r="P132" s="41">
        <v>1</v>
      </c>
      <c r="Q132" s="41"/>
    </row>
    <row r="133" spans="1:17" ht="57.6" x14ac:dyDescent="0.3">
      <c r="A133" s="41">
        <v>163</v>
      </c>
      <c r="B133" s="41" t="s">
        <v>2262</v>
      </c>
      <c r="C133" s="41" t="s">
        <v>635</v>
      </c>
      <c r="D133" s="44" t="s">
        <v>3335</v>
      </c>
      <c r="E133" s="10">
        <v>63</v>
      </c>
      <c r="F133" s="41" t="s">
        <v>23</v>
      </c>
      <c r="G133" s="10" t="s">
        <v>3172</v>
      </c>
      <c r="H133" s="41">
        <f t="shared" ref="H133:H196" si="2">1+H132</f>
        <v>130</v>
      </c>
      <c r="I133" s="41" t="s">
        <v>29</v>
      </c>
      <c r="J133" s="10" t="s">
        <v>1809</v>
      </c>
      <c r="K133" s="43"/>
      <c r="L133" s="43"/>
      <c r="M133" s="10" t="s">
        <v>18</v>
      </c>
      <c r="N133" s="43"/>
      <c r="O133" s="41" t="s">
        <v>2350</v>
      </c>
      <c r="P133" s="41"/>
      <c r="Q133" s="41"/>
    </row>
    <row r="134" spans="1:17" ht="57.6" x14ac:dyDescent="0.3">
      <c r="A134" s="41">
        <v>164</v>
      </c>
      <c r="B134" s="41" t="s">
        <v>3336</v>
      </c>
      <c r="C134" s="41" t="s">
        <v>34</v>
      </c>
      <c r="D134" s="41" t="s">
        <v>3337</v>
      </c>
      <c r="E134" s="10">
        <v>63</v>
      </c>
      <c r="F134" s="41" t="s">
        <v>23</v>
      </c>
      <c r="G134" s="10" t="s">
        <v>3172</v>
      </c>
      <c r="H134" s="41">
        <f t="shared" si="2"/>
        <v>131</v>
      </c>
      <c r="I134" s="41" t="s">
        <v>29</v>
      </c>
      <c r="J134" s="10" t="s">
        <v>1809</v>
      </c>
      <c r="K134" s="43"/>
      <c r="L134" s="43"/>
      <c r="M134" s="10" t="s">
        <v>18</v>
      </c>
      <c r="N134" s="43"/>
      <c r="O134" s="41" t="s">
        <v>2350</v>
      </c>
      <c r="P134" s="41"/>
      <c r="Q134" s="41"/>
    </row>
    <row r="135" spans="1:17" ht="57.6" x14ac:dyDescent="0.3">
      <c r="A135" s="41">
        <v>165</v>
      </c>
      <c r="B135" s="41" t="s">
        <v>3338</v>
      </c>
      <c r="C135" s="41" t="s">
        <v>880</v>
      </c>
      <c r="D135" s="41" t="s">
        <v>3339</v>
      </c>
      <c r="E135" s="10">
        <v>63</v>
      </c>
      <c r="F135" s="41" t="s">
        <v>23</v>
      </c>
      <c r="G135" s="10" t="s">
        <v>3172</v>
      </c>
      <c r="H135" s="41">
        <f t="shared" si="2"/>
        <v>132</v>
      </c>
      <c r="I135" s="41" t="s">
        <v>23</v>
      </c>
      <c r="J135" s="10" t="s">
        <v>3340</v>
      </c>
      <c r="K135" s="43"/>
      <c r="L135" s="43"/>
      <c r="M135" s="10"/>
      <c r="N135" s="43"/>
      <c r="O135" s="41" t="s">
        <v>2350</v>
      </c>
      <c r="P135" s="41">
        <v>1</v>
      </c>
      <c r="Q135" s="41"/>
    </row>
    <row r="136" spans="1:17" ht="57.6" x14ac:dyDescent="0.3">
      <c r="A136" s="41">
        <v>166</v>
      </c>
      <c r="B136" s="41" t="s">
        <v>522</v>
      </c>
      <c r="C136" s="41" t="s">
        <v>79</v>
      </c>
      <c r="D136" s="41" t="s">
        <v>3341</v>
      </c>
      <c r="E136" s="10">
        <v>63</v>
      </c>
      <c r="F136" s="41" t="s">
        <v>23</v>
      </c>
      <c r="G136" s="10" t="s">
        <v>3172</v>
      </c>
      <c r="H136" s="41">
        <f t="shared" si="2"/>
        <v>133</v>
      </c>
      <c r="I136" s="41" t="s">
        <v>23</v>
      </c>
      <c r="J136" s="10" t="s">
        <v>1056</v>
      </c>
      <c r="K136" s="43"/>
      <c r="L136" s="43"/>
      <c r="M136" s="10"/>
      <c r="N136" s="43"/>
      <c r="O136" s="41" t="s">
        <v>2350</v>
      </c>
      <c r="P136" s="41">
        <v>1</v>
      </c>
      <c r="Q136" s="41"/>
    </row>
    <row r="137" spans="1:17" ht="57.6" x14ac:dyDescent="0.3">
      <c r="A137" s="41">
        <v>167</v>
      </c>
      <c r="B137" s="41" t="s">
        <v>3342</v>
      </c>
      <c r="C137" s="41" t="s">
        <v>15</v>
      </c>
      <c r="D137" s="41" t="s">
        <v>3343</v>
      </c>
      <c r="E137" s="10">
        <v>63</v>
      </c>
      <c r="F137" s="41" t="s">
        <v>23</v>
      </c>
      <c r="G137" s="10" t="s">
        <v>3172</v>
      </c>
      <c r="H137" s="41">
        <f t="shared" si="2"/>
        <v>134</v>
      </c>
      <c r="I137" s="41" t="s">
        <v>29</v>
      </c>
      <c r="J137" s="10" t="s">
        <v>1809</v>
      </c>
      <c r="K137" s="43"/>
      <c r="L137" s="43"/>
      <c r="M137" s="10"/>
      <c r="N137" s="43"/>
      <c r="O137" s="41" t="s">
        <v>2350</v>
      </c>
      <c r="P137" s="41"/>
      <c r="Q137" s="41"/>
    </row>
    <row r="138" spans="1:17" ht="57.6" x14ac:dyDescent="0.3">
      <c r="A138" s="41">
        <v>168</v>
      </c>
      <c r="B138" s="41" t="s">
        <v>2140</v>
      </c>
      <c r="C138" s="41" t="s">
        <v>115</v>
      </c>
      <c r="D138" s="41" t="s">
        <v>3344</v>
      </c>
      <c r="E138" s="10">
        <v>63</v>
      </c>
      <c r="F138" s="75"/>
      <c r="G138" s="10" t="s">
        <v>3172</v>
      </c>
      <c r="H138" s="41">
        <f t="shared" si="2"/>
        <v>135</v>
      </c>
      <c r="I138" s="41" t="s">
        <v>23</v>
      </c>
      <c r="J138" s="10" t="s">
        <v>1809</v>
      </c>
      <c r="K138" s="43"/>
      <c r="L138" s="43"/>
      <c r="M138" s="10"/>
      <c r="N138" s="43"/>
      <c r="O138" s="41" t="s">
        <v>2350</v>
      </c>
      <c r="P138" s="41"/>
      <c r="Q138" s="41">
        <v>1</v>
      </c>
    </row>
    <row r="139" spans="1:17" ht="57.6" x14ac:dyDescent="0.3">
      <c r="A139" s="41">
        <v>169</v>
      </c>
      <c r="B139" s="41" t="s">
        <v>3345</v>
      </c>
      <c r="C139" s="41" t="s">
        <v>3346</v>
      </c>
      <c r="D139" s="41" t="s">
        <v>3347</v>
      </c>
      <c r="E139" s="10">
        <v>63</v>
      </c>
      <c r="F139" s="75"/>
      <c r="G139" s="10" t="s">
        <v>3172</v>
      </c>
      <c r="H139" s="41">
        <f t="shared" si="2"/>
        <v>136</v>
      </c>
      <c r="I139" s="41" t="s">
        <v>23</v>
      </c>
      <c r="J139" s="10" t="s">
        <v>3348</v>
      </c>
      <c r="K139" s="43"/>
      <c r="L139" s="43"/>
      <c r="M139" s="10" t="s">
        <v>613</v>
      </c>
      <c r="N139" s="43"/>
      <c r="O139" s="41" t="s">
        <v>2350</v>
      </c>
      <c r="P139" s="41"/>
      <c r="Q139" s="41">
        <v>1</v>
      </c>
    </row>
    <row r="140" spans="1:17" ht="57.6" x14ac:dyDescent="0.3">
      <c r="A140" s="41">
        <v>170</v>
      </c>
      <c r="B140" s="41" t="s">
        <v>3349</v>
      </c>
      <c r="C140" s="41" t="s">
        <v>15</v>
      </c>
      <c r="D140" s="41" t="s">
        <v>3350</v>
      </c>
      <c r="E140" s="10">
        <v>63</v>
      </c>
      <c r="F140" s="75"/>
      <c r="G140" s="10" t="s">
        <v>3172</v>
      </c>
      <c r="H140" s="41">
        <f t="shared" si="2"/>
        <v>137</v>
      </c>
      <c r="I140" s="41" t="s">
        <v>29</v>
      </c>
      <c r="J140" s="10" t="s">
        <v>3351</v>
      </c>
      <c r="K140" s="43"/>
      <c r="L140" s="43"/>
      <c r="M140" s="10"/>
      <c r="N140" s="43"/>
      <c r="O140" s="41" t="s">
        <v>2350</v>
      </c>
      <c r="P140" s="41"/>
      <c r="Q140" s="41"/>
    </row>
    <row r="141" spans="1:17" ht="57.6" x14ac:dyDescent="0.3">
      <c r="A141" s="41">
        <v>171</v>
      </c>
      <c r="B141" s="41" t="s">
        <v>3352</v>
      </c>
      <c r="C141" s="41" t="s">
        <v>94</v>
      </c>
      <c r="D141" s="41" t="s">
        <v>3350</v>
      </c>
      <c r="E141" s="10">
        <v>63</v>
      </c>
      <c r="F141" s="41" t="s">
        <v>23</v>
      </c>
      <c r="G141" s="10" t="s">
        <v>3172</v>
      </c>
      <c r="H141" s="41">
        <f t="shared" si="2"/>
        <v>138</v>
      </c>
      <c r="I141" s="41" t="s">
        <v>23</v>
      </c>
      <c r="J141" s="10" t="s">
        <v>1179</v>
      </c>
      <c r="K141" s="43"/>
      <c r="L141" s="43"/>
      <c r="M141" s="10"/>
      <c r="N141" s="43"/>
      <c r="O141" s="41" t="s">
        <v>2350</v>
      </c>
      <c r="P141" s="41">
        <v>1</v>
      </c>
      <c r="Q141" s="41"/>
    </row>
    <row r="142" spans="1:17" ht="57.6" x14ac:dyDescent="0.3">
      <c r="A142" s="41">
        <v>172</v>
      </c>
      <c r="B142" s="41" t="s">
        <v>3353</v>
      </c>
      <c r="C142" s="41"/>
      <c r="D142" s="41" t="s">
        <v>3354</v>
      </c>
      <c r="E142" s="10">
        <v>63</v>
      </c>
      <c r="F142" s="75"/>
      <c r="G142" s="10" t="s">
        <v>3172</v>
      </c>
      <c r="H142" s="41">
        <f t="shared" si="2"/>
        <v>139</v>
      </c>
      <c r="I142" s="41" t="s">
        <v>23</v>
      </c>
      <c r="J142" s="10" t="s">
        <v>2082</v>
      </c>
      <c r="K142" s="43"/>
      <c r="L142" s="43"/>
      <c r="M142" s="10" t="s">
        <v>3355</v>
      </c>
      <c r="N142" s="43"/>
      <c r="O142" s="41" t="s">
        <v>2350</v>
      </c>
      <c r="P142" s="41"/>
      <c r="Q142" s="41">
        <v>1</v>
      </c>
    </row>
    <row r="143" spans="1:17" ht="57.6" x14ac:dyDescent="0.3">
      <c r="A143" s="41">
        <v>173</v>
      </c>
      <c r="B143" s="41" t="s">
        <v>3356</v>
      </c>
      <c r="C143" s="41" t="s">
        <v>115</v>
      </c>
      <c r="D143" s="41" t="s">
        <v>3357</v>
      </c>
      <c r="E143" s="10">
        <v>63</v>
      </c>
      <c r="F143" s="41" t="s">
        <v>23</v>
      </c>
      <c r="G143" s="10" t="s">
        <v>3172</v>
      </c>
      <c r="H143" s="41">
        <f t="shared" si="2"/>
        <v>140</v>
      </c>
      <c r="I143" s="41" t="s">
        <v>23</v>
      </c>
      <c r="J143" s="10" t="s">
        <v>1622</v>
      </c>
      <c r="K143" s="43"/>
      <c r="L143" s="43"/>
      <c r="M143" s="10"/>
      <c r="N143" s="43"/>
      <c r="O143" s="41" t="s">
        <v>2350</v>
      </c>
      <c r="P143" s="41">
        <v>1</v>
      </c>
      <c r="Q143" s="41"/>
    </row>
    <row r="144" spans="1:17" ht="57.6" x14ac:dyDescent="0.3">
      <c r="A144" s="41">
        <v>175</v>
      </c>
      <c r="B144" s="41" t="s">
        <v>796</v>
      </c>
      <c r="C144" s="41" t="s">
        <v>3358</v>
      </c>
      <c r="D144" s="41" t="s">
        <v>3359</v>
      </c>
      <c r="E144" s="10">
        <v>63</v>
      </c>
      <c r="F144" s="41" t="s">
        <v>23</v>
      </c>
      <c r="G144" s="10" t="s">
        <v>3172</v>
      </c>
      <c r="H144" s="41">
        <f t="shared" si="2"/>
        <v>141</v>
      </c>
      <c r="I144" s="41" t="s">
        <v>23</v>
      </c>
      <c r="J144" s="10" t="s">
        <v>3360</v>
      </c>
      <c r="K144" s="43"/>
      <c r="L144" s="43"/>
      <c r="M144" s="10" t="s">
        <v>1115</v>
      </c>
      <c r="N144" s="43"/>
      <c r="O144" s="41" t="s">
        <v>2350</v>
      </c>
      <c r="P144" s="41">
        <v>1</v>
      </c>
      <c r="Q144" s="41"/>
    </row>
    <row r="145" spans="1:17" ht="57.6" x14ac:dyDescent="0.3">
      <c r="A145" s="41">
        <v>176</v>
      </c>
      <c r="B145" s="41" t="s">
        <v>3361</v>
      </c>
      <c r="C145" s="41" t="s">
        <v>635</v>
      </c>
      <c r="D145" s="41" t="s">
        <v>3359</v>
      </c>
      <c r="E145" s="10">
        <v>63</v>
      </c>
      <c r="F145" s="41" t="s">
        <v>23</v>
      </c>
      <c r="G145" s="10" t="s">
        <v>3172</v>
      </c>
      <c r="H145" s="41">
        <f t="shared" si="2"/>
        <v>142</v>
      </c>
      <c r="I145" s="41" t="s">
        <v>29</v>
      </c>
      <c r="J145" s="10" t="s">
        <v>3362</v>
      </c>
      <c r="K145" s="43"/>
      <c r="L145" s="43"/>
      <c r="M145" s="10"/>
      <c r="N145" s="43"/>
      <c r="O145" s="41" t="s">
        <v>2350</v>
      </c>
      <c r="P145" s="41"/>
      <c r="Q145" s="41"/>
    </row>
    <row r="146" spans="1:17" ht="57.6" x14ac:dyDescent="0.3">
      <c r="A146" s="41">
        <v>177</v>
      </c>
      <c r="B146" s="41" t="s">
        <v>3622</v>
      </c>
      <c r="C146" s="41" t="s">
        <v>3363</v>
      </c>
      <c r="D146" s="41" t="s">
        <v>3359</v>
      </c>
      <c r="E146" s="10">
        <v>63</v>
      </c>
      <c r="F146" s="41" t="s">
        <v>23</v>
      </c>
      <c r="G146" s="10" t="s">
        <v>3172</v>
      </c>
      <c r="H146" s="41">
        <f t="shared" si="2"/>
        <v>143</v>
      </c>
      <c r="I146" s="41" t="s">
        <v>23</v>
      </c>
      <c r="J146" s="10" t="s">
        <v>1834</v>
      </c>
      <c r="K146" s="43"/>
      <c r="L146" s="43"/>
      <c r="M146" s="10" t="s">
        <v>1605</v>
      </c>
      <c r="N146" s="43"/>
      <c r="O146" s="41" t="s">
        <v>2350</v>
      </c>
      <c r="P146" s="41">
        <v>1</v>
      </c>
      <c r="Q146" s="41"/>
    </row>
    <row r="147" spans="1:17" ht="57.6" x14ac:dyDescent="0.3">
      <c r="A147" s="41">
        <v>179</v>
      </c>
      <c r="B147" s="41" t="s">
        <v>3364</v>
      </c>
      <c r="C147" s="41" t="s">
        <v>79</v>
      </c>
      <c r="D147" s="41" t="s">
        <v>3365</v>
      </c>
      <c r="E147" s="10">
        <v>63</v>
      </c>
      <c r="F147" s="75"/>
      <c r="G147" s="10" t="s">
        <v>3172</v>
      </c>
      <c r="H147" s="41">
        <f t="shared" si="2"/>
        <v>144</v>
      </c>
      <c r="I147" s="41" t="s">
        <v>29</v>
      </c>
      <c r="J147" s="10" t="s">
        <v>1809</v>
      </c>
      <c r="K147" s="43"/>
      <c r="L147" s="43"/>
      <c r="M147" s="10"/>
      <c r="N147" s="43"/>
      <c r="O147" s="41" t="s">
        <v>2350</v>
      </c>
      <c r="P147" s="41"/>
      <c r="Q147" s="41"/>
    </row>
    <row r="148" spans="1:17" ht="57.6" x14ac:dyDescent="0.3">
      <c r="A148" s="41">
        <v>180</v>
      </c>
      <c r="B148" s="41" t="s">
        <v>3366</v>
      </c>
      <c r="C148" s="41" t="s">
        <v>79</v>
      </c>
      <c r="D148" s="41" t="s">
        <v>3365</v>
      </c>
      <c r="E148" s="10">
        <v>63</v>
      </c>
      <c r="F148" s="41" t="s">
        <v>23</v>
      </c>
      <c r="G148" s="10" t="s">
        <v>3172</v>
      </c>
      <c r="H148" s="41">
        <f t="shared" si="2"/>
        <v>145</v>
      </c>
      <c r="I148" s="41" t="s">
        <v>23</v>
      </c>
      <c r="J148" s="10" t="s">
        <v>2063</v>
      </c>
      <c r="K148" s="43"/>
      <c r="L148" s="43"/>
      <c r="M148" s="10"/>
      <c r="N148" s="43"/>
      <c r="O148" s="41" t="s">
        <v>2350</v>
      </c>
      <c r="P148" s="41">
        <v>1</v>
      </c>
      <c r="Q148" s="41"/>
    </row>
    <row r="149" spans="1:17" ht="57.6" x14ac:dyDescent="0.3">
      <c r="A149" s="41">
        <v>181</v>
      </c>
      <c r="B149" s="41" t="s">
        <v>3367</v>
      </c>
      <c r="C149" s="41" t="s">
        <v>270</v>
      </c>
      <c r="D149" s="41" t="s">
        <v>3368</v>
      </c>
      <c r="E149" s="10">
        <v>63</v>
      </c>
      <c r="F149" s="41" t="s">
        <v>23</v>
      </c>
      <c r="G149" s="10" t="s">
        <v>3172</v>
      </c>
      <c r="H149" s="41">
        <f t="shared" si="2"/>
        <v>146</v>
      </c>
      <c r="I149" s="41" t="s">
        <v>29</v>
      </c>
      <c r="J149" s="10" t="s">
        <v>2734</v>
      </c>
      <c r="K149" s="43"/>
      <c r="L149" s="43"/>
      <c r="M149" s="10"/>
      <c r="N149" s="43"/>
      <c r="O149" s="41" t="s">
        <v>2350</v>
      </c>
      <c r="P149" s="41"/>
      <c r="Q149" s="41"/>
    </row>
    <row r="150" spans="1:17" ht="57.6" x14ac:dyDescent="0.3">
      <c r="A150" s="41">
        <v>182</v>
      </c>
      <c r="B150" s="41" t="s">
        <v>3369</v>
      </c>
      <c r="C150" s="41" t="s">
        <v>2605</v>
      </c>
      <c r="D150" s="41" t="s">
        <v>3368</v>
      </c>
      <c r="E150" s="10">
        <v>63</v>
      </c>
      <c r="F150" s="41" t="s">
        <v>23</v>
      </c>
      <c r="G150" s="10" t="s">
        <v>3172</v>
      </c>
      <c r="H150" s="41">
        <f t="shared" si="2"/>
        <v>147</v>
      </c>
      <c r="I150" s="41" t="s">
        <v>29</v>
      </c>
      <c r="J150" s="10" t="s">
        <v>1108</v>
      </c>
      <c r="K150" s="43"/>
      <c r="L150" s="43"/>
      <c r="M150" s="10"/>
      <c r="N150" s="43"/>
      <c r="O150" s="41" t="s">
        <v>2350</v>
      </c>
      <c r="P150" s="41"/>
      <c r="Q150" s="41"/>
    </row>
    <row r="151" spans="1:17" ht="57.6" x14ac:dyDescent="0.3">
      <c r="A151" s="41">
        <v>184</v>
      </c>
      <c r="B151" s="41" t="s">
        <v>3370</v>
      </c>
      <c r="C151" s="41" t="s">
        <v>354</v>
      </c>
      <c r="D151" s="41" t="s">
        <v>3371</v>
      </c>
      <c r="E151" s="10">
        <v>63</v>
      </c>
      <c r="F151" s="41" t="s">
        <v>23</v>
      </c>
      <c r="G151" s="10" t="s">
        <v>3372</v>
      </c>
      <c r="H151" s="41">
        <f t="shared" si="2"/>
        <v>148</v>
      </c>
      <c r="I151" s="41" t="s">
        <v>29</v>
      </c>
      <c r="J151" s="10" t="s">
        <v>1056</v>
      </c>
      <c r="K151" s="43"/>
      <c r="L151" s="43"/>
      <c r="M151" s="10"/>
      <c r="N151" s="43"/>
      <c r="O151" s="41" t="s">
        <v>2350</v>
      </c>
      <c r="P151" s="41"/>
      <c r="Q151" s="41"/>
    </row>
    <row r="152" spans="1:17" ht="57.6" x14ac:dyDescent="0.3">
      <c r="A152" s="41">
        <v>186</v>
      </c>
      <c r="B152" s="41" t="s">
        <v>3373</v>
      </c>
      <c r="C152" s="41" t="s">
        <v>3374</v>
      </c>
      <c r="D152" s="41" t="s">
        <v>3375</v>
      </c>
      <c r="E152" s="10">
        <v>63</v>
      </c>
      <c r="F152" s="75"/>
      <c r="G152" s="10" t="s">
        <v>3372</v>
      </c>
      <c r="H152" s="41">
        <f t="shared" si="2"/>
        <v>149</v>
      </c>
      <c r="I152" s="41" t="s">
        <v>29</v>
      </c>
      <c r="J152" s="10" t="s">
        <v>3376</v>
      </c>
      <c r="K152" s="43"/>
      <c r="L152" s="43"/>
      <c r="M152" s="10"/>
      <c r="N152" s="43"/>
      <c r="O152" s="41" t="s">
        <v>2350</v>
      </c>
      <c r="P152" s="41"/>
      <c r="Q152" s="41"/>
    </row>
    <row r="153" spans="1:17" ht="57.6" x14ac:dyDescent="0.3">
      <c r="A153" s="41">
        <v>188</v>
      </c>
      <c r="B153" s="41" t="s">
        <v>3377</v>
      </c>
      <c r="C153" s="41" t="s">
        <v>110</v>
      </c>
      <c r="D153" s="41" t="s">
        <v>3378</v>
      </c>
      <c r="E153" s="10">
        <v>63</v>
      </c>
      <c r="F153" s="41" t="s">
        <v>23</v>
      </c>
      <c r="G153" s="10" t="s">
        <v>3372</v>
      </c>
      <c r="H153" s="41">
        <f t="shared" si="2"/>
        <v>150</v>
      </c>
      <c r="I153" s="41" t="s">
        <v>23</v>
      </c>
      <c r="J153" s="10" t="s">
        <v>1729</v>
      </c>
      <c r="K153" s="43"/>
      <c r="L153" s="43"/>
      <c r="M153" s="10"/>
      <c r="N153" s="43"/>
      <c r="O153" s="41" t="s">
        <v>2350</v>
      </c>
      <c r="P153" s="41">
        <v>1</v>
      </c>
      <c r="Q153" s="41"/>
    </row>
    <row r="154" spans="1:17" ht="57.6" x14ac:dyDescent="0.3">
      <c r="A154" s="41">
        <v>189</v>
      </c>
      <c r="B154" s="41" t="s">
        <v>3379</v>
      </c>
      <c r="C154" s="41" t="s">
        <v>3380</v>
      </c>
      <c r="D154" s="41" t="s">
        <v>3381</v>
      </c>
      <c r="E154" s="10">
        <v>63</v>
      </c>
      <c r="F154" s="75"/>
      <c r="G154" s="10" t="s">
        <v>3372</v>
      </c>
      <c r="H154" s="41">
        <f t="shared" si="2"/>
        <v>151</v>
      </c>
      <c r="I154" s="41" t="s">
        <v>29</v>
      </c>
      <c r="J154" s="10" t="s">
        <v>2082</v>
      </c>
      <c r="K154" s="43"/>
      <c r="L154" s="43"/>
      <c r="M154" s="10" t="s">
        <v>3382</v>
      </c>
      <c r="N154" s="43"/>
      <c r="O154" s="41" t="s">
        <v>2350</v>
      </c>
      <c r="P154" s="41"/>
      <c r="Q154" s="41"/>
    </row>
    <row r="155" spans="1:17" ht="57.6" x14ac:dyDescent="0.3">
      <c r="A155" s="41">
        <v>190</v>
      </c>
      <c r="B155" s="41" t="s">
        <v>3383</v>
      </c>
      <c r="C155" s="41" t="s">
        <v>527</v>
      </c>
      <c r="D155" s="41" t="s">
        <v>3384</v>
      </c>
      <c r="E155" s="10">
        <v>63</v>
      </c>
      <c r="F155" s="41" t="s">
        <v>23</v>
      </c>
      <c r="G155" s="10" t="s">
        <v>3372</v>
      </c>
      <c r="H155" s="41">
        <f t="shared" si="2"/>
        <v>152</v>
      </c>
      <c r="I155" s="41" t="s">
        <v>23</v>
      </c>
      <c r="J155" s="10" t="s">
        <v>3385</v>
      </c>
      <c r="K155" s="43"/>
      <c r="L155" s="43"/>
      <c r="M155" s="10"/>
      <c r="N155" s="43"/>
      <c r="O155" s="41" t="s">
        <v>2350</v>
      </c>
      <c r="P155" s="41">
        <v>1</v>
      </c>
      <c r="Q155" s="41"/>
    </row>
    <row r="156" spans="1:17" ht="57.6" x14ac:dyDescent="0.3">
      <c r="A156" s="41">
        <v>191</v>
      </c>
      <c r="B156" s="41" t="s">
        <v>762</v>
      </c>
      <c r="C156" s="41" t="s">
        <v>3386</v>
      </c>
      <c r="D156" s="41" t="s">
        <v>3387</v>
      </c>
      <c r="E156" s="10">
        <v>63</v>
      </c>
      <c r="F156" s="41" t="s">
        <v>23</v>
      </c>
      <c r="G156" s="10" t="s">
        <v>3372</v>
      </c>
      <c r="H156" s="41">
        <f t="shared" si="2"/>
        <v>153</v>
      </c>
      <c r="I156" s="41" t="s">
        <v>23</v>
      </c>
      <c r="J156" s="10" t="s">
        <v>1597</v>
      </c>
      <c r="K156" s="43"/>
      <c r="L156" s="43"/>
      <c r="M156" s="10"/>
      <c r="N156" s="43"/>
      <c r="O156" s="41" t="s">
        <v>2350</v>
      </c>
      <c r="P156" s="41">
        <v>1</v>
      </c>
      <c r="Q156" s="41"/>
    </row>
    <row r="157" spans="1:17" ht="57.6" x14ac:dyDescent="0.3">
      <c r="A157" s="41">
        <v>192</v>
      </c>
      <c r="B157" s="41" t="s">
        <v>3388</v>
      </c>
      <c r="C157" s="41" t="s">
        <v>3389</v>
      </c>
      <c r="D157" s="41" t="s">
        <v>3390</v>
      </c>
      <c r="E157" s="10">
        <v>63</v>
      </c>
      <c r="F157" s="75"/>
      <c r="G157" s="10" t="s">
        <v>3372</v>
      </c>
      <c r="H157" s="41">
        <f t="shared" si="2"/>
        <v>154</v>
      </c>
      <c r="I157" s="41" t="s">
        <v>23</v>
      </c>
      <c r="J157" s="10" t="s">
        <v>3391</v>
      </c>
      <c r="K157" s="43"/>
      <c r="L157" s="43"/>
      <c r="M157" s="10" t="s">
        <v>1115</v>
      </c>
      <c r="N157" s="43"/>
      <c r="O157" s="41" t="s">
        <v>2350</v>
      </c>
      <c r="P157" s="41"/>
      <c r="Q157" s="41">
        <v>1</v>
      </c>
    </row>
    <row r="158" spans="1:17" ht="57.6" x14ac:dyDescent="0.3">
      <c r="A158" s="41">
        <v>193</v>
      </c>
      <c r="B158" s="41" t="s">
        <v>3392</v>
      </c>
      <c r="C158" s="41" t="s">
        <v>241</v>
      </c>
      <c r="D158" s="41" t="s">
        <v>3390</v>
      </c>
      <c r="E158" s="10">
        <v>63</v>
      </c>
      <c r="F158" s="75"/>
      <c r="G158" s="10" t="s">
        <v>3372</v>
      </c>
      <c r="H158" s="41">
        <f t="shared" si="2"/>
        <v>155</v>
      </c>
      <c r="I158" s="41" t="s">
        <v>23</v>
      </c>
      <c r="J158" s="10" t="s">
        <v>2027</v>
      </c>
      <c r="K158" s="43"/>
      <c r="L158" s="43"/>
      <c r="M158" s="10"/>
      <c r="N158" s="43"/>
      <c r="O158" s="41" t="s">
        <v>2350</v>
      </c>
      <c r="P158" s="41"/>
      <c r="Q158" s="41">
        <v>1</v>
      </c>
    </row>
    <row r="159" spans="1:17" ht="57.6" x14ac:dyDescent="0.3">
      <c r="A159" s="41">
        <v>194</v>
      </c>
      <c r="B159" s="41" t="s">
        <v>3393</v>
      </c>
      <c r="C159" s="41" t="s">
        <v>15</v>
      </c>
      <c r="D159" s="41" t="s">
        <v>3394</v>
      </c>
      <c r="E159" s="10">
        <v>63</v>
      </c>
      <c r="F159" s="75"/>
      <c r="G159" s="10" t="s">
        <v>3372</v>
      </c>
      <c r="H159" s="41">
        <f t="shared" si="2"/>
        <v>156</v>
      </c>
      <c r="I159" s="41" t="s">
        <v>29</v>
      </c>
      <c r="J159" s="10" t="s">
        <v>1904</v>
      </c>
      <c r="K159" s="43"/>
      <c r="L159" s="43"/>
      <c r="M159" s="10"/>
      <c r="N159" s="43"/>
      <c r="O159" s="41" t="s">
        <v>2350</v>
      </c>
      <c r="P159" s="41"/>
      <c r="Q159" s="41"/>
    </row>
    <row r="160" spans="1:17" ht="57.6" x14ac:dyDescent="0.3">
      <c r="A160" s="41">
        <v>197</v>
      </c>
      <c r="B160" s="41" t="s">
        <v>3395</v>
      </c>
      <c r="C160" s="41" t="s">
        <v>3396</v>
      </c>
      <c r="D160" s="41" t="s">
        <v>3397</v>
      </c>
      <c r="E160" s="10">
        <v>63</v>
      </c>
      <c r="F160" s="75"/>
      <c r="G160" s="10" t="s">
        <v>3372</v>
      </c>
      <c r="H160" s="41">
        <f t="shared" si="2"/>
        <v>157</v>
      </c>
      <c r="I160" s="41" t="s">
        <v>23</v>
      </c>
      <c r="J160" s="10" t="s">
        <v>3398</v>
      </c>
      <c r="K160" s="43"/>
      <c r="L160" s="43"/>
      <c r="M160" s="10" t="s">
        <v>1115</v>
      </c>
      <c r="N160" s="43"/>
      <c r="O160" s="41" t="s">
        <v>2350</v>
      </c>
      <c r="P160" s="41"/>
      <c r="Q160" s="41">
        <v>1</v>
      </c>
    </row>
    <row r="161" spans="1:17" ht="57.6" x14ac:dyDescent="0.3">
      <c r="A161" s="41">
        <v>198</v>
      </c>
      <c r="B161" s="41" t="s">
        <v>3399</v>
      </c>
      <c r="C161" s="41" t="s">
        <v>55</v>
      </c>
      <c r="D161" s="41" t="s">
        <v>3397</v>
      </c>
      <c r="E161" s="10">
        <v>63</v>
      </c>
      <c r="F161" s="41" t="s">
        <v>23</v>
      </c>
      <c r="G161" s="10" t="s">
        <v>3372</v>
      </c>
      <c r="H161" s="41">
        <f t="shared" si="2"/>
        <v>158</v>
      </c>
      <c r="I161" s="41" t="s">
        <v>29</v>
      </c>
      <c r="J161" s="10" t="s">
        <v>3400</v>
      </c>
      <c r="K161" s="43"/>
      <c r="L161" s="43"/>
      <c r="M161" s="10"/>
      <c r="N161" s="43"/>
      <c r="O161" s="41" t="s">
        <v>2350</v>
      </c>
      <c r="P161" s="41"/>
      <c r="Q161" s="41"/>
    </row>
    <row r="162" spans="1:17" ht="57.6" x14ac:dyDescent="0.3">
      <c r="A162" s="41">
        <v>200</v>
      </c>
      <c r="B162" s="41" t="s">
        <v>3401</v>
      </c>
      <c r="C162" s="41" t="s">
        <v>457</v>
      </c>
      <c r="D162" s="41" t="s">
        <v>3402</v>
      </c>
      <c r="E162" s="10">
        <v>63</v>
      </c>
      <c r="F162" s="41" t="s">
        <v>23</v>
      </c>
      <c r="G162" s="10" t="s">
        <v>3372</v>
      </c>
      <c r="H162" s="41">
        <f t="shared" si="2"/>
        <v>159</v>
      </c>
      <c r="I162" s="41" t="s">
        <v>29</v>
      </c>
      <c r="J162" s="10" t="s">
        <v>3403</v>
      </c>
      <c r="K162" s="43"/>
      <c r="L162" s="43"/>
      <c r="M162" s="10"/>
      <c r="N162" s="43"/>
      <c r="O162" s="41" t="s">
        <v>2350</v>
      </c>
      <c r="P162" s="41"/>
      <c r="Q162" s="41"/>
    </row>
    <row r="163" spans="1:17" ht="57.6" x14ac:dyDescent="0.3">
      <c r="A163" s="41">
        <v>201</v>
      </c>
      <c r="B163" s="41" t="s">
        <v>3404</v>
      </c>
      <c r="C163" s="41" t="s">
        <v>110</v>
      </c>
      <c r="D163" s="41" t="s">
        <v>3405</v>
      </c>
      <c r="E163" s="10">
        <v>63</v>
      </c>
      <c r="F163" s="75"/>
      <c r="G163" s="10" t="s">
        <v>3372</v>
      </c>
      <c r="H163" s="41">
        <f t="shared" si="2"/>
        <v>160</v>
      </c>
      <c r="I163" s="41" t="s">
        <v>29</v>
      </c>
      <c r="J163" s="10" t="s">
        <v>1809</v>
      </c>
      <c r="K163" s="43"/>
      <c r="L163" s="43"/>
      <c r="M163" s="10" t="s">
        <v>18</v>
      </c>
      <c r="N163" s="43"/>
      <c r="O163" s="41" t="s">
        <v>2350</v>
      </c>
      <c r="P163" s="41"/>
      <c r="Q163" s="41"/>
    </row>
    <row r="164" spans="1:17" ht="57.6" x14ac:dyDescent="0.3">
      <c r="A164" s="41">
        <v>202</v>
      </c>
      <c r="B164" s="41" t="s">
        <v>3406</v>
      </c>
      <c r="C164" s="41"/>
      <c r="D164" s="41" t="s">
        <v>3407</v>
      </c>
      <c r="E164" s="10">
        <v>63</v>
      </c>
      <c r="F164" s="75"/>
      <c r="G164" s="10" t="s">
        <v>3372</v>
      </c>
      <c r="H164" s="41">
        <f t="shared" si="2"/>
        <v>161</v>
      </c>
      <c r="I164" s="41" t="s">
        <v>23</v>
      </c>
      <c r="J164" s="10" t="s">
        <v>3408</v>
      </c>
      <c r="K164" s="43"/>
      <c r="L164" s="43"/>
      <c r="M164" s="10" t="s">
        <v>3409</v>
      </c>
      <c r="N164" s="43"/>
      <c r="O164" s="41" t="s">
        <v>2350</v>
      </c>
      <c r="P164" s="41"/>
      <c r="Q164" s="41">
        <v>1</v>
      </c>
    </row>
    <row r="165" spans="1:17" ht="57.6" x14ac:dyDescent="0.3">
      <c r="A165" s="41">
        <v>203</v>
      </c>
      <c r="B165" s="41" t="s">
        <v>3410</v>
      </c>
      <c r="C165" s="41" t="s">
        <v>42</v>
      </c>
      <c r="D165" s="41" t="s">
        <v>3407</v>
      </c>
      <c r="E165" s="10">
        <v>63</v>
      </c>
      <c r="F165" s="75"/>
      <c r="G165" s="10" t="s">
        <v>3372</v>
      </c>
      <c r="H165" s="41">
        <f t="shared" si="2"/>
        <v>162</v>
      </c>
      <c r="I165" s="41" t="s">
        <v>23</v>
      </c>
      <c r="J165" s="10" t="s">
        <v>3411</v>
      </c>
      <c r="K165" s="43"/>
      <c r="L165" s="43"/>
      <c r="M165" s="10"/>
      <c r="N165" s="43"/>
      <c r="O165" s="41" t="s">
        <v>2350</v>
      </c>
      <c r="P165" s="41"/>
      <c r="Q165" s="41">
        <v>1</v>
      </c>
    </row>
    <row r="166" spans="1:17" ht="57.6" x14ac:dyDescent="0.3">
      <c r="A166" s="41">
        <v>204</v>
      </c>
      <c r="B166" s="41" t="s">
        <v>3412</v>
      </c>
      <c r="C166" s="41" t="s">
        <v>3413</v>
      </c>
      <c r="D166" s="41" t="s">
        <v>3414</v>
      </c>
      <c r="E166" s="10">
        <v>63</v>
      </c>
      <c r="F166" s="41" t="s">
        <v>23</v>
      </c>
      <c r="G166" s="10" t="s">
        <v>3372</v>
      </c>
      <c r="H166" s="41">
        <f t="shared" si="2"/>
        <v>163</v>
      </c>
      <c r="I166" s="41" t="s">
        <v>23</v>
      </c>
      <c r="J166" s="10" t="s">
        <v>3415</v>
      </c>
      <c r="K166" s="43"/>
      <c r="L166" s="43"/>
      <c r="M166" s="10"/>
      <c r="N166" s="43"/>
      <c r="O166" s="41" t="s">
        <v>2350</v>
      </c>
      <c r="P166" s="41">
        <v>1</v>
      </c>
      <c r="Q166" s="41"/>
    </row>
    <row r="167" spans="1:17" ht="43.2" x14ac:dyDescent="0.3">
      <c r="A167" s="41">
        <v>205</v>
      </c>
      <c r="B167" s="41" t="s">
        <v>461</v>
      </c>
      <c r="C167" s="41" t="s">
        <v>115</v>
      </c>
      <c r="D167" s="41" t="s">
        <v>3416</v>
      </c>
      <c r="E167" s="10">
        <v>63</v>
      </c>
      <c r="F167" s="75"/>
      <c r="G167" s="10" t="s">
        <v>3417</v>
      </c>
      <c r="H167" s="41">
        <f t="shared" si="2"/>
        <v>164</v>
      </c>
      <c r="I167" s="41" t="s">
        <v>29</v>
      </c>
      <c r="J167" s="10" t="s">
        <v>116</v>
      </c>
      <c r="K167" s="43"/>
      <c r="L167" s="43"/>
      <c r="M167" s="10" t="s">
        <v>116</v>
      </c>
      <c r="N167" s="43"/>
      <c r="O167" s="41" t="s">
        <v>2350</v>
      </c>
      <c r="P167" s="41"/>
      <c r="Q167" s="41"/>
    </row>
    <row r="168" spans="1:17" ht="43.2" x14ac:dyDescent="0.3">
      <c r="A168" s="41">
        <v>206</v>
      </c>
      <c r="B168" s="41" t="s">
        <v>3418</v>
      </c>
      <c r="C168" s="41" t="s">
        <v>110</v>
      </c>
      <c r="D168" s="41" t="s">
        <v>3419</v>
      </c>
      <c r="E168" s="10">
        <v>63</v>
      </c>
      <c r="F168" s="75"/>
      <c r="G168" s="10" t="s">
        <v>3417</v>
      </c>
      <c r="H168" s="41">
        <f t="shared" si="2"/>
        <v>165</v>
      </c>
      <c r="I168" s="41" t="s">
        <v>23</v>
      </c>
      <c r="J168" s="10" t="s">
        <v>1195</v>
      </c>
      <c r="K168" s="43"/>
      <c r="L168" s="43"/>
      <c r="M168" s="10"/>
      <c r="N168" s="43"/>
      <c r="O168" s="41" t="s">
        <v>2350</v>
      </c>
      <c r="P168" s="41"/>
      <c r="Q168" s="41">
        <v>1</v>
      </c>
    </row>
    <row r="169" spans="1:17" ht="43.2" x14ac:dyDescent="0.3">
      <c r="A169" s="41">
        <v>208</v>
      </c>
      <c r="B169" s="41" t="s">
        <v>3420</v>
      </c>
      <c r="C169" s="41" t="s">
        <v>578</v>
      </c>
      <c r="D169" s="41" t="s">
        <v>3421</v>
      </c>
      <c r="E169" s="10">
        <v>63</v>
      </c>
      <c r="F169" s="41" t="s">
        <v>23</v>
      </c>
      <c r="G169" s="10" t="s">
        <v>3417</v>
      </c>
      <c r="H169" s="41">
        <f t="shared" si="2"/>
        <v>166</v>
      </c>
      <c r="I169" s="41" t="s">
        <v>29</v>
      </c>
      <c r="J169" s="10" t="s">
        <v>2127</v>
      </c>
      <c r="K169" s="43"/>
      <c r="L169" s="43"/>
      <c r="M169" s="10"/>
      <c r="N169" s="43"/>
      <c r="O169" s="41" t="s">
        <v>2350</v>
      </c>
      <c r="P169" s="41"/>
      <c r="Q169" s="41"/>
    </row>
    <row r="170" spans="1:17" ht="43.2" x14ac:dyDescent="0.3">
      <c r="A170" s="41">
        <v>210</v>
      </c>
      <c r="B170" s="41" t="s">
        <v>3422</v>
      </c>
      <c r="C170" s="41" t="s">
        <v>3423</v>
      </c>
      <c r="D170" s="41" t="s">
        <v>3421</v>
      </c>
      <c r="E170" s="10">
        <v>63</v>
      </c>
      <c r="F170" s="41" t="s">
        <v>23</v>
      </c>
      <c r="G170" s="10" t="s">
        <v>3417</v>
      </c>
      <c r="H170" s="41">
        <f t="shared" si="2"/>
        <v>167</v>
      </c>
      <c r="I170" s="41" t="s">
        <v>23</v>
      </c>
      <c r="J170" s="10" t="s">
        <v>3424</v>
      </c>
      <c r="K170" s="43"/>
      <c r="L170" s="43"/>
      <c r="M170" s="10"/>
      <c r="N170" s="43"/>
      <c r="O170" s="41" t="s">
        <v>2350</v>
      </c>
      <c r="P170" s="41">
        <v>1</v>
      </c>
      <c r="Q170" s="41"/>
    </row>
    <row r="171" spans="1:17" ht="43.2" x14ac:dyDescent="0.3">
      <c r="A171" s="41">
        <v>213</v>
      </c>
      <c r="B171" s="41" t="s">
        <v>3242</v>
      </c>
      <c r="C171" s="41" t="s">
        <v>3425</v>
      </c>
      <c r="D171" s="41" t="s">
        <v>3426</v>
      </c>
      <c r="E171" s="10">
        <v>63</v>
      </c>
      <c r="F171" s="41" t="s">
        <v>23</v>
      </c>
      <c r="G171" s="10" t="s">
        <v>3417</v>
      </c>
      <c r="H171" s="41">
        <f t="shared" si="2"/>
        <v>168</v>
      </c>
      <c r="I171" s="41" t="s">
        <v>23</v>
      </c>
      <c r="J171" s="10" t="s">
        <v>2206</v>
      </c>
      <c r="K171" s="43"/>
      <c r="L171" s="43"/>
      <c r="M171" s="10"/>
      <c r="N171" s="43"/>
      <c r="O171" s="41" t="s">
        <v>2350</v>
      </c>
      <c r="P171" s="41">
        <v>1</v>
      </c>
      <c r="Q171" s="41"/>
    </row>
    <row r="172" spans="1:17" ht="57.6" x14ac:dyDescent="0.3">
      <c r="A172" s="41">
        <v>214</v>
      </c>
      <c r="B172" s="41" t="s">
        <v>3427</v>
      </c>
      <c r="C172" s="41" t="s">
        <v>121</v>
      </c>
      <c r="D172" s="41" t="s">
        <v>3426</v>
      </c>
      <c r="E172" s="10">
        <v>63</v>
      </c>
      <c r="F172" s="41" t="s">
        <v>23</v>
      </c>
      <c r="G172" s="10" t="s">
        <v>3417</v>
      </c>
      <c r="H172" s="41">
        <f t="shared" si="2"/>
        <v>169</v>
      </c>
      <c r="I172" s="41" t="s">
        <v>23</v>
      </c>
      <c r="J172" s="10" t="s">
        <v>3428</v>
      </c>
      <c r="K172" s="43"/>
      <c r="L172" s="43"/>
      <c r="M172" s="10"/>
      <c r="N172" s="43"/>
      <c r="O172" s="41" t="s">
        <v>2350</v>
      </c>
      <c r="P172" s="41">
        <v>1</v>
      </c>
      <c r="Q172" s="41"/>
    </row>
    <row r="173" spans="1:17" ht="43.2" x14ac:dyDescent="0.3">
      <c r="A173" s="41">
        <v>216</v>
      </c>
      <c r="B173" s="41" t="s">
        <v>146</v>
      </c>
      <c r="C173" s="41" t="s">
        <v>3429</v>
      </c>
      <c r="D173" s="41" t="s">
        <v>3430</v>
      </c>
      <c r="E173" s="10">
        <v>63</v>
      </c>
      <c r="F173" s="41" t="s">
        <v>23</v>
      </c>
      <c r="G173" s="10" t="s">
        <v>3417</v>
      </c>
      <c r="H173" s="41">
        <f t="shared" si="2"/>
        <v>170</v>
      </c>
      <c r="I173" s="41" t="s">
        <v>29</v>
      </c>
      <c r="J173" s="10" t="s">
        <v>1809</v>
      </c>
      <c r="K173" s="43"/>
      <c r="L173" s="43"/>
      <c r="M173" s="10" t="s">
        <v>3431</v>
      </c>
      <c r="N173" s="43"/>
      <c r="O173" s="41" t="s">
        <v>2350</v>
      </c>
      <c r="P173" s="41"/>
      <c r="Q173" s="41"/>
    </row>
    <row r="174" spans="1:17" ht="43.2" x14ac:dyDescent="0.3">
      <c r="A174" s="41">
        <v>217</v>
      </c>
      <c r="B174" s="41" t="s">
        <v>3432</v>
      </c>
      <c r="C174" s="41" t="s">
        <v>3433</v>
      </c>
      <c r="D174" s="41" t="s">
        <v>3434</v>
      </c>
      <c r="E174" s="10">
        <v>63</v>
      </c>
      <c r="F174" s="41" t="s">
        <v>23</v>
      </c>
      <c r="G174" s="10" t="s">
        <v>3417</v>
      </c>
      <c r="H174" s="41">
        <f t="shared" si="2"/>
        <v>171</v>
      </c>
      <c r="I174" s="41" t="s">
        <v>23</v>
      </c>
      <c r="J174" s="10" t="s">
        <v>1639</v>
      </c>
      <c r="K174" s="43"/>
      <c r="L174" s="43"/>
      <c r="M174" s="10" t="s">
        <v>1629</v>
      </c>
      <c r="N174" s="43"/>
      <c r="O174" s="41" t="s">
        <v>2350</v>
      </c>
      <c r="P174" s="41">
        <v>1</v>
      </c>
      <c r="Q174" s="41"/>
    </row>
    <row r="175" spans="1:17" ht="43.2" x14ac:dyDescent="0.3">
      <c r="A175" s="41">
        <v>219</v>
      </c>
      <c r="B175" s="41" t="s">
        <v>3435</v>
      </c>
      <c r="C175" s="41" t="s">
        <v>110</v>
      </c>
      <c r="D175" s="41" t="s">
        <v>3436</v>
      </c>
      <c r="E175" s="10">
        <v>63</v>
      </c>
      <c r="F175" s="41" t="s">
        <v>23</v>
      </c>
      <c r="G175" s="10" t="s">
        <v>3417</v>
      </c>
      <c r="H175" s="41">
        <f t="shared" si="2"/>
        <v>172</v>
      </c>
      <c r="I175" s="41" t="s">
        <v>23</v>
      </c>
      <c r="J175" s="10" t="s">
        <v>3437</v>
      </c>
      <c r="K175" s="43"/>
      <c r="L175" s="43"/>
      <c r="M175" s="10"/>
      <c r="N175" s="43"/>
      <c r="O175" s="41" t="s">
        <v>2350</v>
      </c>
      <c r="P175" s="41">
        <v>1</v>
      </c>
      <c r="Q175" s="41"/>
    </row>
    <row r="176" spans="1:17" ht="43.2" x14ac:dyDescent="0.3">
      <c r="A176" s="41">
        <v>220</v>
      </c>
      <c r="B176" s="41" t="s">
        <v>3438</v>
      </c>
      <c r="C176" s="41" t="s">
        <v>218</v>
      </c>
      <c r="D176" s="44" t="s">
        <v>3430</v>
      </c>
      <c r="E176" s="10">
        <v>63</v>
      </c>
      <c r="F176" s="41" t="s">
        <v>23</v>
      </c>
      <c r="G176" s="10" t="s">
        <v>3417</v>
      </c>
      <c r="H176" s="41">
        <f t="shared" si="2"/>
        <v>173</v>
      </c>
      <c r="I176" s="41" t="s">
        <v>29</v>
      </c>
      <c r="J176" s="10" t="s">
        <v>3439</v>
      </c>
      <c r="K176" s="43"/>
      <c r="L176" s="43"/>
      <c r="M176" s="10"/>
      <c r="N176" s="43"/>
      <c r="O176" s="41" t="s">
        <v>2350</v>
      </c>
      <c r="P176" s="41"/>
      <c r="Q176" s="41"/>
    </row>
    <row r="177" spans="1:17" ht="43.2" x14ac:dyDescent="0.3">
      <c r="A177" s="41">
        <v>222</v>
      </c>
      <c r="B177" s="41" t="s">
        <v>3440</v>
      </c>
      <c r="C177" s="41" t="s">
        <v>38</v>
      </c>
      <c r="D177" s="41" t="s">
        <v>3441</v>
      </c>
      <c r="E177" s="10">
        <v>63</v>
      </c>
      <c r="F177" s="41" t="s">
        <v>23</v>
      </c>
      <c r="G177" s="10" t="s">
        <v>3417</v>
      </c>
      <c r="H177" s="41">
        <f t="shared" si="2"/>
        <v>174</v>
      </c>
      <c r="I177" s="41" t="s">
        <v>29</v>
      </c>
      <c r="J177" s="10" t="s">
        <v>3442</v>
      </c>
      <c r="K177" s="43"/>
      <c r="L177" s="43"/>
      <c r="M177" s="10"/>
      <c r="N177" s="43"/>
      <c r="O177" s="41" t="s">
        <v>2350</v>
      </c>
      <c r="P177" s="41"/>
      <c r="Q177" s="41"/>
    </row>
    <row r="178" spans="1:17" ht="43.2" x14ac:dyDescent="0.3">
      <c r="A178" s="41">
        <v>223</v>
      </c>
      <c r="B178" s="41" t="s">
        <v>651</v>
      </c>
      <c r="C178" s="41" t="s">
        <v>635</v>
      </c>
      <c r="D178" s="41" t="s">
        <v>3443</v>
      </c>
      <c r="E178" s="10">
        <v>63</v>
      </c>
      <c r="F178" s="41" t="s">
        <v>23</v>
      </c>
      <c r="G178" s="10" t="s">
        <v>3417</v>
      </c>
      <c r="H178" s="41">
        <f t="shared" si="2"/>
        <v>175</v>
      </c>
      <c r="I178" s="41" t="s">
        <v>29</v>
      </c>
      <c r="J178" s="10" t="s">
        <v>1809</v>
      </c>
      <c r="K178" s="43"/>
      <c r="L178" s="43"/>
      <c r="M178" s="10" t="s">
        <v>18</v>
      </c>
      <c r="N178" s="43"/>
      <c r="O178" s="41" t="s">
        <v>2350</v>
      </c>
      <c r="P178" s="41"/>
      <c r="Q178" s="41"/>
    </row>
    <row r="179" spans="1:17" ht="43.2" x14ac:dyDescent="0.3">
      <c r="A179" s="41">
        <v>224</v>
      </c>
      <c r="B179" s="41" t="s">
        <v>249</v>
      </c>
      <c r="C179" s="41" t="s">
        <v>546</v>
      </c>
      <c r="D179" s="41" t="s">
        <v>3443</v>
      </c>
      <c r="E179" s="10">
        <v>63</v>
      </c>
      <c r="F179" s="41" t="s">
        <v>23</v>
      </c>
      <c r="G179" s="10" t="s">
        <v>3417</v>
      </c>
      <c r="H179" s="41">
        <f t="shared" si="2"/>
        <v>176</v>
      </c>
      <c r="I179" s="41" t="s">
        <v>23</v>
      </c>
      <c r="J179" s="10" t="s">
        <v>1809</v>
      </c>
      <c r="K179" s="43"/>
      <c r="L179" s="43"/>
      <c r="M179" s="10" t="s">
        <v>18</v>
      </c>
      <c r="N179" s="43"/>
      <c r="O179" s="41" t="s">
        <v>2350</v>
      </c>
      <c r="P179" s="41">
        <v>1</v>
      </c>
      <c r="Q179" s="41"/>
    </row>
    <row r="180" spans="1:17" ht="43.2" x14ac:dyDescent="0.3">
      <c r="A180" s="41">
        <v>225</v>
      </c>
      <c r="B180" s="41" t="s">
        <v>3444</v>
      </c>
      <c r="C180" s="41" t="s">
        <v>232</v>
      </c>
      <c r="D180" s="41" t="s">
        <v>3445</v>
      </c>
      <c r="E180" s="10">
        <v>63</v>
      </c>
      <c r="F180" s="75"/>
      <c r="G180" s="10" t="s">
        <v>3417</v>
      </c>
      <c r="H180" s="41">
        <f t="shared" si="2"/>
        <v>177</v>
      </c>
      <c r="I180" s="41" t="s">
        <v>23</v>
      </c>
      <c r="J180" s="10" t="s">
        <v>1809</v>
      </c>
      <c r="K180" s="43"/>
      <c r="L180" s="43"/>
      <c r="M180" s="10" t="s">
        <v>18</v>
      </c>
      <c r="N180" s="43"/>
      <c r="O180" s="41" t="s">
        <v>2350</v>
      </c>
      <c r="P180" s="41"/>
      <c r="Q180" s="41">
        <v>1</v>
      </c>
    </row>
    <row r="181" spans="1:17" ht="43.2" x14ac:dyDescent="0.3">
      <c r="A181" s="41">
        <v>227</v>
      </c>
      <c r="B181" s="41" t="s">
        <v>3446</v>
      </c>
      <c r="C181" s="41" t="s">
        <v>270</v>
      </c>
      <c r="D181" s="41" t="s">
        <v>3447</v>
      </c>
      <c r="E181" s="10">
        <v>63</v>
      </c>
      <c r="F181" s="41" t="s">
        <v>23</v>
      </c>
      <c r="G181" s="10" t="s">
        <v>3417</v>
      </c>
      <c r="H181" s="41">
        <f t="shared" si="2"/>
        <v>178</v>
      </c>
      <c r="I181" s="41" t="s">
        <v>29</v>
      </c>
      <c r="J181" s="10" t="s">
        <v>1562</v>
      </c>
      <c r="K181" s="43"/>
      <c r="L181" s="43"/>
      <c r="M181" s="10"/>
      <c r="N181" s="43"/>
      <c r="O181" s="41" t="s">
        <v>2350</v>
      </c>
      <c r="P181" s="41"/>
      <c r="Q181" s="41"/>
    </row>
    <row r="182" spans="1:17" ht="43.2" x14ac:dyDescent="0.3">
      <c r="A182" s="41">
        <v>228</v>
      </c>
      <c r="B182" s="41" t="s">
        <v>3448</v>
      </c>
      <c r="C182" s="41" t="s">
        <v>3449</v>
      </c>
      <c r="D182" s="44" t="s">
        <v>3450</v>
      </c>
      <c r="E182" s="10">
        <v>63</v>
      </c>
      <c r="F182" s="41" t="s">
        <v>23</v>
      </c>
      <c r="G182" s="10" t="s">
        <v>3417</v>
      </c>
      <c r="H182" s="41">
        <f t="shared" si="2"/>
        <v>179</v>
      </c>
      <c r="I182" s="41" t="s">
        <v>23</v>
      </c>
      <c r="J182" s="10" t="s">
        <v>3451</v>
      </c>
      <c r="K182" s="43"/>
      <c r="L182" s="43"/>
      <c r="M182" s="10" t="s">
        <v>3355</v>
      </c>
      <c r="N182" s="43"/>
      <c r="O182" s="41" t="s">
        <v>2350</v>
      </c>
      <c r="P182" s="41">
        <v>1</v>
      </c>
      <c r="Q182" s="41"/>
    </row>
    <row r="183" spans="1:17" ht="43.2" x14ac:dyDescent="0.3">
      <c r="A183" s="41">
        <v>229</v>
      </c>
      <c r="B183" s="41" t="s">
        <v>3452</v>
      </c>
      <c r="C183" s="41" t="s">
        <v>222</v>
      </c>
      <c r="D183" s="41" t="s">
        <v>3405</v>
      </c>
      <c r="E183" s="10">
        <v>63</v>
      </c>
      <c r="F183" s="41" t="s">
        <v>23</v>
      </c>
      <c r="G183" s="10" t="s">
        <v>3417</v>
      </c>
      <c r="H183" s="41">
        <f t="shared" si="2"/>
        <v>180</v>
      </c>
      <c r="I183" s="41" t="s">
        <v>29</v>
      </c>
      <c r="J183" s="10" t="s">
        <v>3453</v>
      </c>
      <c r="K183" s="43"/>
      <c r="L183" s="43"/>
      <c r="M183" s="10"/>
      <c r="N183" s="43"/>
      <c r="O183" s="41" t="s">
        <v>2350</v>
      </c>
      <c r="P183" s="41"/>
      <c r="Q183" s="41"/>
    </row>
    <row r="184" spans="1:17" ht="43.2" x14ac:dyDescent="0.3">
      <c r="A184" s="41">
        <v>230</v>
      </c>
      <c r="B184" s="41" t="s">
        <v>3454</v>
      </c>
      <c r="C184" s="41" t="s">
        <v>65</v>
      </c>
      <c r="D184" s="41" t="s">
        <v>3405</v>
      </c>
      <c r="E184" s="10">
        <v>63</v>
      </c>
      <c r="F184" s="41" t="s">
        <v>23</v>
      </c>
      <c r="G184" s="10" t="s">
        <v>3417</v>
      </c>
      <c r="H184" s="41">
        <f t="shared" si="2"/>
        <v>181</v>
      </c>
      <c r="I184" s="41" t="s">
        <v>29</v>
      </c>
      <c r="J184" s="10" t="s">
        <v>2734</v>
      </c>
      <c r="K184" s="43"/>
      <c r="L184" s="43"/>
      <c r="M184" s="10"/>
      <c r="N184" s="43"/>
      <c r="O184" s="41" t="s">
        <v>2350</v>
      </c>
      <c r="P184" s="41"/>
      <c r="Q184" s="41"/>
    </row>
    <row r="185" spans="1:17" ht="43.2" x14ac:dyDescent="0.3">
      <c r="A185" s="41">
        <v>232</v>
      </c>
      <c r="B185" s="41" t="s">
        <v>368</v>
      </c>
      <c r="C185" s="41" t="s">
        <v>820</v>
      </c>
      <c r="D185" s="41" t="s">
        <v>3455</v>
      </c>
      <c r="E185" s="10">
        <v>63</v>
      </c>
      <c r="F185" s="41" t="s">
        <v>23</v>
      </c>
      <c r="G185" s="10" t="s">
        <v>3417</v>
      </c>
      <c r="H185" s="41">
        <f t="shared" si="2"/>
        <v>182</v>
      </c>
      <c r="I185" s="41" t="s">
        <v>29</v>
      </c>
      <c r="J185" s="10" t="s">
        <v>2055</v>
      </c>
      <c r="K185" s="43"/>
      <c r="L185" s="43"/>
      <c r="M185" s="10"/>
      <c r="N185" s="43"/>
      <c r="O185" s="41" t="s">
        <v>2350</v>
      </c>
      <c r="P185" s="41"/>
      <c r="Q185" s="41"/>
    </row>
    <row r="186" spans="1:17" ht="43.2" x14ac:dyDescent="0.3">
      <c r="A186" s="41">
        <v>233</v>
      </c>
      <c r="B186" s="41" t="s">
        <v>3456</v>
      </c>
      <c r="C186" s="41" t="s">
        <v>222</v>
      </c>
      <c r="D186" s="41" t="s">
        <v>3455</v>
      </c>
      <c r="E186" s="10">
        <v>63</v>
      </c>
      <c r="F186" s="41" t="s">
        <v>23</v>
      </c>
      <c r="G186" s="10" t="s">
        <v>3457</v>
      </c>
      <c r="H186" s="41">
        <f t="shared" si="2"/>
        <v>183</v>
      </c>
      <c r="I186" s="41" t="s">
        <v>29</v>
      </c>
      <c r="J186" s="10" t="s">
        <v>3458</v>
      </c>
      <c r="K186" s="43"/>
      <c r="L186" s="43"/>
      <c r="M186" s="10"/>
      <c r="N186" s="43"/>
      <c r="O186" s="41" t="s">
        <v>2350</v>
      </c>
      <c r="P186" s="41"/>
      <c r="Q186" s="41"/>
    </row>
    <row r="187" spans="1:17" ht="43.2" x14ac:dyDescent="0.3">
      <c r="A187" s="41">
        <v>236</v>
      </c>
      <c r="B187" s="41" t="s">
        <v>3459</v>
      </c>
      <c r="C187" s="41" t="s">
        <v>519</v>
      </c>
      <c r="D187" s="41" t="s">
        <v>3460</v>
      </c>
      <c r="E187" s="10">
        <v>63</v>
      </c>
      <c r="F187" s="41" t="s">
        <v>23</v>
      </c>
      <c r="G187" s="10" t="s">
        <v>3457</v>
      </c>
      <c r="H187" s="41">
        <f t="shared" si="2"/>
        <v>184</v>
      </c>
      <c r="I187" s="41" t="s">
        <v>23</v>
      </c>
      <c r="J187" s="10" t="s">
        <v>2832</v>
      </c>
      <c r="K187" s="43"/>
      <c r="L187" s="43"/>
      <c r="M187" s="10"/>
      <c r="N187" s="43"/>
      <c r="O187" s="41" t="s">
        <v>2350</v>
      </c>
      <c r="P187" s="41">
        <v>1</v>
      </c>
      <c r="Q187" s="41"/>
    </row>
    <row r="188" spans="1:17" ht="43.2" x14ac:dyDescent="0.3">
      <c r="A188" s="41">
        <v>237</v>
      </c>
      <c r="B188" s="41" t="s">
        <v>3461</v>
      </c>
      <c r="C188" s="41" t="s">
        <v>3462</v>
      </c>
      <c r="D188" s="41" t="s">
        <v>3463</v>
      </c>
      <c r="E188" s="10">
        <v>63</v>
      </c>
      <c r="F188" s="75"/>
      <c r="G188" s="10" t="s">
        <v>3457</v>
      </c>
      <c r="H188" s="41">
        <f t="shared" si="2"/>
        <v>185</v>
      </c>
      <c r="I188" s="41" t="s">
        <v>29</v>
      </c>
      <c r="J188" s="10" t="s">
        <v>2855</v>
      </c>
      <c r="K188" s="43"/>
      <c r="L188" s="43"/>
      <c r="M188" s="10" t="s">
        <v>613</v>
      </c>
      <c r="N188" s="43"/>
      <c r="O188" s="41" t="s">
        <v>2350</v>
      </c>
      <c r="P188" s="41"/>
      <c r="Q188" s="41"/>
    </row>
    <row r="189" spans="1:17" ht="43.2" x14ac:dyDescent="0.3">
      <c r="A189" s="41">
        <v>238</v>
      </c>
      <c r="B189" s="41" t="s">
        <v>3464</v>
      </c>
      <c r="C189" s="41" t="s">
        <v>354</v>
      </c>
      <c r="D189" s="41" t="s">
        <v>3465</v>
      </c>
      <c r="E189" s="10">
        <v>63</v>
      </c>
      <c r="F189" s="75"/>
      <c r="G189" s="10" t="s">
        <v>3457</v>
      </c>
      <c r="H189" s="41">
        <f t="shared" si="2"/>
        <v>186</v>
      </c>
      <c r="I189" s="41" t="s">
        <v>29</v>
      </c>
      <c r="J189" s="10" t="s">
        <v>1195</v>
      </c>
      <c r="K189" s="43"/>
      <c r="L189" s="43"/>
      <c r="M189" s="10"/>
      <c r="N189" s="43"/>
      <c r="O189" s="41" t="s">
        <v>2350</v>
      </c>
      <c r="P189" s="41"/>
      <c r="Q189" s="41"/>
    </row>
    <row r="190" spans="1:17" ht="43.2" x14ac:dyDescent="0.3">
      <c r="A190" s="41">
        <v>242</v>
      </c>
      <c r="B190" s="41" t="s">
        <v>3466</v>
      </c>
      <c r="C190" s="41" t="s">
        <v>3467</v>
      </c>
      <c r="D190" s="41" t="s">
        <v>3468</v>
      </c>
      <c r="E190" s="10">
        <v>63</v>
      </c>
      <c r="F190" s="41" t="s">
        <v>23</v>
      </c>
      <c r="G190" s="10" t="s">
        <v>3457</v>
      </c>
      <c r="H190" s="41">
        <f t="shared" si="2"/>
        <v>187</v>
      </c>
      <c r="I190" s="41" t="s">
        <v>29</v>
      </c>
      <c r="J190" s="10" t="s">
        <v>3469</v>
      </c>
      <c r="K190" s="43"/>
      <c r="L190" s="43"/>
      <c r="M190" s="10" t="s">
        <v>3470</v>
      </c>
      <c r="N190" s="43"/>
      <c r="O190" s="41" t="s">
        <v>2350</v>
      </c>
      <c r="P190" s="41"/>
      <c r="Q190" s="41"/>
    </row>
    <row r="191" spans="1:17" ht="43.2" x14ac:dyDescent="0.3">
      <c r="A191" s="41">
        <v>243</v>
      </c>
      <c r="B191" s="41" t="s">
        <v>3471</v>
      </c>
      <c r="C191" s="41" t="s">
        <v>84</v>
      </c>
      <c r="D191" s="41" t="s">
        <v>3472</v>
      </c>
      <c r="E191" s="10">
        <v>63</v>
      </c>
      <c r="F191" s="41" t="s">
        <v>23</v>
      </c>
      <c r="G191" s="10" t="s">
        <v>3457</v>
      </c>
      <c r="H191" s="41">
        <f t="shared" si="2"/>
        <v>188</v>
      </c>
      <c r="I191" s="41" t="s">
        <v>29</v>
      </c>
      <c r="J191" s="10" t="s">
        <v>1861</v>
      </c>
      <c r="K191" s="43"/>
      <c r="L191" s="43"/>
      <c r="M191" s="10"/>
      <c r="N191" s="43"/>
      <c r="O191" s="41" t="s">
        <v>2350</v>
      </c>
      <c r="P191" s="41"/>
      <c r="Q191" s="41"/>
    </row>
    <row r="192" spans="1:17" ht="43.2" x14ac:dyDescent="0.3">
      <c r="A192" s="41">
        <v>245</v>
      </c>
      <c r="B192" s="41" t="s">
        <v>3473</v>
      </c>
      <c r="C192" s="41" t="s">
        <v>700</v>
      </c>
      <c r="D192" s="41" t="s">
        <v>3474</v>
      </c>
      <c r="E192" s="10">
        <v>63</v>
      </c>
      <c r="F192" s="75"/>
      <c r="G192" s="10" t="s">
        <v>3457</v>
      </c>
      <c r="H192" s="41">
        <f t="shared" si="2"/>
        <v>189</v>
      </c>
      <c r="I192" s="41" t="s">
        <v>29</v>
      </c>
      <c r="J192" s="10" t="s">
        <v>116</v>
      </c>
      <c r="K192" s="43"/>
      <c r="L192" s="43"/>
      <c r="M192" s="10" t="s">
        <v>1944</v>
      </c>
      <c r="N192" s="43"/>
      <c r="O192" s="41" t="s">
        <v>2350</v>
      </c>
      <c r="P192" s="41"/>
      <c r="Q192" s="41"/>
    </row>
    <row r="193" spans="1:17" ht="57.6" x14ac:dyDescent="0.3">
      <c r="A193" s="41">
        <v>247</v>
      </c>
      <c r="B193" s="41" t="s">
        <v>3475</v>
      </c>
      <c r="C193" s="41" t="s">
        <v>115</v>
      </c>
      <c r="D193" s="41" t="s">
        <v>3476</v>
      </c>
      <c r="E193" s="10">
        <v>63</v>
      </c>
      <c r="F193" s="41" t="s">
        <v>23</v>
      </c>
      <c r="G193" s="10" t="s">
        <v>3477</v>
      </c>
      <c r="H193" s="41">
        <f t="shared" si="2"/>
        <v>190</v>
      </c>
      <c r="I193" s="41" t="s">
        <v>29</v>
      </c>
      <c r="J193" s="10" t="s">
        <v>3478</v>
      </c>
      <c r="K193" s="43"/>
      <c r="L193" s="43"/>
      <c r="M193" s="10" t="s">
        <v>18</v>
      </c>
      <c r="N193" s="43"/>
      <c r="O193" s="41" t="s">
        <v>2350</v>
      </c>
      <c r="P193" s="41"/>
      <c r="Q193" s="41"/>
    </row>
    <row r="194" spans="1:17" ht="43.2" x14ac:dyDescent="0.3">
      <c r="A194" s="41">
        <v>248</v>
      </c>
      <c r="B194" s="41" t="s">
        <v>3479</v>
      </c>
      <c r="C194" s="41" t="s">
        <v>3480</v>
      </c>
      <c r="D194" s="41" t="s">
        <v>3481</v>
      </c>
      <c r="E194" s="10">
        <v>63</v>
      </c>
      <c r="F194" s="75"/>
      <c r="G194" s="10" t="s">
        <v>3457</v>
      </c>
      <c r="H194" s="41">
        <f t="shared" si="2"/>
        <v>191</v>
      </c>
      <c r="I194" s="41" t="s">
        <v>23</v>
      </c>
      <c r="J194" s="10" t="s">
        <v>3288</v>
      </c>
      <c r="K194" s="43"/>
      <c r="L194" s="43"/>
      <c r="M194" s="10" t="s">
        <v>799</v>
      </c>
      <c r="N194" s="43"/>
      <c r="O194" s="41" t="s">
        <v>2350</v>
      </c>
      <c r="P194" s="41"/>
      <c r="Q194" s="41">
        <v>1</v>
      </c>
    </row>
    <row r="195" spans="1:17" ht="43.2" x14ac:dyDescent="0.3">
      <c r="A195" s="41">
        <v>250</v>
      </c>
      <c r="B195" s="41" t="s">
        <v>2688</v>
      </c>
      <c r="C195" s="41" t="s">
        <v>79</v>
      </c>
      <c r="D195" s="41" t="s">
        <v>3482</v>
      </c>
      <c r="E195" s="10">
        <v>63</v>
      </c>
      <c r="F195" s="41" t="s">
        <v>23</v>
      </c>
      <c r="G195" s="10" t="s">
        <v>3457</v>
      </c>
      <c r="H195" s="41">
        <f t="shared" si="2"/>
        <v>192</v>
      </c>
      <c r="I195" s="41" t="s">
        <v>23</v>
      </c>
      <c r="J195" s="10" t="s">
        <v>1056</v>
      </c>
      <c r="K195" s="43"/>
      <c r="L195" s="43"/>
      <c r="M195" s="10"/>
      <c r="N195" s="43"/>
      <c r="O195" s="41" t="s">
        <v>2350</v>
      </c>
      <c r="P195" s="41">
        <v>1</v>
      </c>
      <c r="Q195" s="41"/>
    </row>
    <row r="196" spans="1:17" ht="57.6" x14ac:dyDescent="0.3">
      <c r="A196" s="41">
        <v>253</v>
      </c>
      <c r="B196" s="41" t="s">
        <v>3483</v>
      </c>
      <c r="C196" s="41" t="s">
        <v>65</v>
      </c>
      <c r="D196" s="41" t="s">
        <v>3484</v>
      </c>
      <c r="E196" s="10">
        <v>63</v>
      </c>
      <c r="F196" s="41" t="s">
        <v>23</v>
      </c>
      <c r="G196" s="10" t="s">
        <v>3457</v>
      </c>
      <c r="H196" s="41">
        <f t="shared" si="2"/>
        <v>193</v>
      </c>
      <c r="I196" s="41" t="s">
        <v>29</v>
      </c>
      <c r="J196" s="10" t="s">
        <v>3485</v>
      </c>
      <c r="K196" s="43"/>
      <c r="L196" s="43"/>
      <c r="M196" s="10"/>
      <c r="N196" s="43"/>
      <c r="O196" s="41" t="s">
        <v>2350</v>
      </c>
      <c r="P196" s="41"/>
      <c r="Q196" s="41"/>
    </row>
    <row r="197" spans="1:17" ht="43.2" x14ac:dyDescent="0.3">
      <c r="A197" s="41">
        <v>255</v>
      </c>
      <c r="B197" s="41" t="s">
        <v>3486</v>
      </c>
      <c r="C197" s="41" t="s">
        <v>51</v>
      </c>
      <c r="D197" s="41" t="s">
        <v>3487</v>
      </c>
      <c r="E197" s="10">
        <v>63</v>
      </c>
      <c r="F197" s="41" t="s">
        <v>23</v>
      </c>
      <c r="G197" s="10" t="s">
        <v>3457</v>
      </c>
      <c r="H197" s="41">
        <f t="shared" ref="H197:H223" si="3">1+H196</f>
        <v>194</v>
      </c>
      <c r="I197" s="41" t="s">
        <v>29</v>
      </c>
      <c r="J197" s="10" t="s">
        <v>1809</v>
      </c>
      <c r="K197" s="43"/>
      <c r="L197" s="43"/>
      <c r="M197" s="10"/>
      <c r="N197" s="43"/>
      <c r="O197" s="41" t="s">
        <v>2350</v>
      </c>
      <c r="P197" s="41"/>
      <c r="Q197" s="41"/>
    </row>
    <row r="198" spans="1:17" ht="72" x14ac:dyDescent="0.3">
      <c r="A198" s="41">
        <v>256</v>
      </c>
      <c r="B198" s="41" t="s">
        <v>3488</v>
      </c>
      <c r="C198" s="41" t="s">
        <v>241</v>
      </c>
      <c r="D198" s="41" t="s">
        <v>3487</v>
      </c>
      <c r="E198" s="10">
        <v>63</v>
      </c>
      <c r="F198" s="41" t="s">
        <v>23</v>
      </c>
      <c r="G198" s="10" t="s">
        <v>3457</v>
      </c>
      <c r="H198" s="41">
        <f t="shared" si="3"/>
        <v>195</v>
      </c>
      <c r="I198" s="41" t="s">
        <v>29</v>
      </c>
      <c r="J198" s="10" t="s">
        <v>2069</v>
      </c>
      <c r="K198" s="43"/>
      <c r="L198" s="43"/>
      <c r="M198" s="10"/>
      <c r="N198" s="43"/>
      <c r="O198" s="41" t="s">
        <v>2350</v>
      </c>
      <c r="P198" s="41"/>
      <c r="Q198" s="41"/>
    </row>
    <row r="199" spans="1:17" ht="43.2" x14ac:dyDescent="0.3">
      <c r="A199" s="41">
        <v>258</v>
      </c>
      <c r="B199" s="41" t="s">
        <v>3489</v>
      </c>
      <c r="C199" s="41" t="s">
        <v>3467</v>
      </c>
      <c r="D199" s="41" t="s">
        <v>3490</v>
      </c>
      <c r="E199" s="10">
        <v>63</v>
      </c>
      <c r="F199" s="75"/>
      <c r="G199" s="10" t="s">
        <v>3457</v>
      </c>
      <c r="H199" s="41">
        <f t="shared" si="3"/>
        <v>196</v>
      </c>
      <c r="I199" s="41" t="s">
        <v>23</v>
      </c>
      <c r="J199" s="10" t="s">
        <v>3491</v>
      </c>
      <c r="K199" s="43"/>
      <c r="L199" s="43"/>
      <c r="M199" s="10"/>
      <c r="N199" s="43"/>
      <c r="O199" s="41" t="s">
        <v>2350</v>
      </c>
      <c r="P199" s="41"/>
      <c r="Q199" s="41">
        <v>1</v>
      </c>
    </row>
    <row r="200" spans="1:17" ht="43.2" x14ac:dyDescent="0.3">
      <c r="A200" s="41">
        <v>259</v>
      </c>
      <c r="B200" s="41" t="s">
        <v>3492</v>
      </c>
      <c r="C200" s="41" t="s">
        <v>635</v>
      </c>
      <c r="D200" s="41" t="s">
        <v>3490</v>
      </c>
      <c r="E200" s="10">
        <v>63</v>
      </c>
      <c r="F200" s="75"/>
      <c r="G200" s="10" t="s">
        <v>3457</v>
      </c>
      <c r="H200" s="41">
        <f t="shared" si="3"/>
        <v>197</v>
      </c>
      <c r="I200" s="41" t="s">
        <v>29</v>
      </c>
      <c r="J200" s="10" t="s">
        <v>3493</v>
      </c>
      <c r="K200" s="43"/>
      <c r="L200" s="43"/>
      <c r="M200" s="10"/>
      <c r="N200" s="43"/>
      <c r="O200" s="41" t="s">
        <v>2350</v>
      </c>
      <c r="P200" s="41"/>
      <c r="Q200" s="41"/>
    </row>
    <row r="201" spans="1:17" ht="43.2" x14ac:dyDescent="0.3">
      <c r="A201" s="41">
        <v>263</v>
      </c>
      <c r="B201" s="41" t="s">
        <v>3494</v>
      </c>
      <c r="C201" s="41" t="s">
        <v>115</v>
      </c>
      <c r="D201" s="41" t="s">
        <v>3495</v>
      </c>
      <c r="E201" s="10">
        <v>63</v>
      </c>
      <c r="F201" s="75"/>
      <c r="G201" s="10" t="s">
        <v>3457</v>
      </c>
      <c r="H201" s="41">
        <f t="shared" si="3"/>
        <v>198</v>
      </c>
      <c r="I201" s="41" t="s">
        <v>23</v>
      </c>
      <c r="J201" s="10" t="s">
        <v>2027</v>
      </c>
      <c r="K201" s="43"/>
      <c r="L201" s="43"/>
      <c r="M201" s="10"/>
      <c r="N201" s="43"/>
      <c r="O201" s="41" t="s">
        <v>2350</v>
      </c>
      <c r="P201" s="41"/>
      <c r="Q201" s="41">
        <v>1</v>
      </c>
    </row>
    <row r="202" spans="1:17" ht="72" x14ac:dyDescent="0.3">
      <c r="A202" s="41">
        <v>264</v>
      </c>
      <c r="B202" s="41" t="s">
        <v>3496</v>
      </c>
      <c r="C202" s="41" t="s">
        <v>635</v>
      </c>
      <c r="D202" s="41" t="s">
        <v>3497</v>
      </c>
      <c r="E202" s="10">
        <v>63</v>
      </c>
      <c r="F202" s="41" t="s">
        <v>23</v>
      </c>
      <c r="G202" s="10" t="s">
        <v>3457</v>
      </c>
      <c r="H202" s="41">
        <f t="shared" si="3"/>
        <v>199</v>
      </c>
      <c r="I202" s="41" t="s">
        <v>29</v>
      </c>
      <c r="J202" s="10" t="s">
        <v>1650</v>
      </c>
      <c r="K202" s="43"/>
      <c r="L202" s="43"/>
      <c r="M202" s="10" t="s">
        <v>3498</v>
      </c>
      <c r="N202" s="43"/>
      <c r="O202" s="41" t="s">
        <v>2350</v>
      </c>
      <c r="P202" s="41"/>
      <c r="Q202" s="41"/>
    </row>
    <row r="203" spans="1:17" ht="57.6" x14ac:dyDescent="0.3">
      <c r="A203" s="41">
        <v>267</v>
      </c>
      <c r="B203" s="41" t="s">
        <v>745</v>
      </c>
      <c r="C203" s="41" t="s">
        <v>232</v>
      </c>
      <c r="D203" s="41" t="s">
        <v>3499</v>
      </c>
      <c r="E203" s="10" t="s">
        <v>2935</v>
      </c>
      <c r="F203" s="41" t="s">
        <v>23</v>
      </c>
      <c r="G203" s="10" t="s">
        <v>2936</v>
      </c>
      <c r="H203" s="41">
        <f t="shared" si="3"/>
        <v>200</v>
      </c>
      <c r="I203" s="41" t="s">
        <v>29</v>
      </c>
      <c r="J203" s="10" t="s">
        <v>3500</v>
      </c>
      <c r="K203" s="43"/>
      <c r="L203" s="43"/>
      <c r="M203" s="50" t="s">
        <v>3501</v>
      </c>
      <c r="N203" s="43"/>
      <c r="O203" s="41" t="s">
        <v>2350</v>
      </c>
      <c r="P203" s="41"/>
      <c r="Q203" s="41"/>
    </row>
    <row r="204" spans="1:17" ht="72" x14ac:dyDescent="0.3">
      <c r="A204" s="41">
        <v>268</v>
      </c>
      <c r="B204" s="41" t="s">
        <v>3502</v>
      </c>
      <c r="C204" s="41" t="s">
        <v>115</v>
      </c>
      <c r="D204" s="41" t="s">
        <v>3503</v>
      </c>
      <c r="E204" s="10" t="s">
        <v>2935</v>
      </c>
      <c r="F204" s="41" t="s">
        <v>23</v>
      </c>
      <c r="G204" s="10" t="s">
        <v>2936</v>
      </c>
      <c r="H204" s="41">
        <f t="shared" si="3"/>
        <v>201</v>
      </c>
      <c r="I204" s="41" t="s">
        <v>29</v>
      </c>
      <c r="J204" s="10" t="s">
        <v>3504</v>
      </c>
      <c r="K204" s="43"/>
      <c r="L204" s="43"/>
      <c r="M204" s="10"/>
      <c r="N204" s="43"/>
      <c r="O204" s="41" t="s">
        <v>2350</v>
      </c>
      <c r="P204" s="41"/>
      <c r="Q204" s="41"/>
    </row>
    <row r="205" spans="1:17" ht="57.6" x14ac:dyDescent="0.3">
      <c r="A205" s="41" t="s">
        <v>3505</v>
      </c>
      <c r="B205" s="41" t="s">
        <v>3506</v>
      </c>
      <c r="C205" s="41" t="s">
        <v>181</v>
      </c>
      <c r="D205" s="41" t="s">
        <v>3507</v>
      </c>
      <c r="E205" s="10" t="s">
        <v>16</v>
      </c>
      <c r="F205" s="75"/>
      <c r="G205" s="10" t="s">
        <v>3508</v>
      </c>
      <c r="H205" s="41">
        <f t="shared" si="3"/>
        <v>202</v>
      </c>
      <c r="I205" s="41" t="s">
        <v>29</v>
      </c>
      <c r="J205" s="10" t="s">
        <v>116</v>
      </c>
      <c r="K205" s="43"/>
      <c r="L205" s="43"/>
      <c r="M205" s="10" t="s">
        <v>2986</v>
      </c>
      <c r="N205" s="43"/>
      <c r="O205" s="41" t="s">
        <v>2350</v>
      </c>
      <c r="P205" s="41"/>
      <c r="Q205" s="41"/>
    </row>
    <row r="206" spans="1:17" ht="57.6" x14ac:dyDescent="0.3">
      <c r="A206" s="41">
        <v>269</v>
      </c>
      <c r="B206" s="41" t="s">
        <v>3509</v>
      </c>
      <c r="C206" s="41" t="s">
        <v>3510</v>
      </c>
      <c r="D206" s="41" t="s">
        <v>3511</v>
      </c>
      <c r="E206" s="10" t="s">
        <v>2935</v>
      </c>
      <c r="F206" s="41" t="s">
        <v>23</v>
      </c>
      <c r="G206" s="10" t="s">
        <v>2936</v>
      </c>
      <c r="H206" s="41">
        <f t="shared" si="3"/>
        <v>203</v>
      </c>
      <c r="I206" s="41" t="s">
        <v>23</v>
      </c>
      <c r="J206" s="10" t="s">
        <v>1659</v>
      </c>
      <c r="K206" s="43"/>
      <c r="L206" s="43"/>
      <c r="M206" s="10" t="s">
        <v>2276</v>
      </c>
      <c r="N206" s="43"/>
      <c r="O206" s="41" t="s">
        <v>2350</v>
      </c>
      <c r="P206" s="41">
        <v>11</v>
      </c>
      <c r="Q206" s="41"/>
    </row>
    <row r="207" spans="1:17" ht="57.6" x14ac:dyDescent="0.3">
      <c r="A207" s="41">
        <v>271</v>
      </c>
      <c r="B207" s="41" t="s">
        <v>368</v>
      </c>
      <c r="C207" s="41" t="s">
        <v>383</v>
      </c>
      <c r="D207" s="41" t="s">
        <v>3512</v>
      </c>
      <c r="E207" s="10" t="s">
        <v>2935</v>
      </c>
      <c r="F207" s="41" t="s">
        <v>23</v>
      </c>
      <c r="G207" s="10" t="s">
        <v>2936</v>
      </c>
      <c r="H207" s="41">
        <f t="shared" si="3"/>
        <v>204</v>
      </c>
      <c r="I207" s="41" t="s">
        <v>23</v>
      </c>
      <c r="J207" s="10" t="s">
        <v>3513</v>
      </c>
      <c r="K207" s="43"/>
      <c r="L207" s="43"/>
      <c r="M207" s="10"/>
      <c r="N207" s="43"/>
      <c r="O207" s="41" t="s">
        <v>2350</v>
      </c>
      <c r="P207" s="41"/>
      <c r="Q207" s="41"/>
    </row>
    <row r="208" spans="1:17" ht="72" x14ac:dyDescent="0.3">
      <c r="A208" s="41">
        <v>272</v>
      </c>
      <c r="B208" s="41" t="s">
        <v>3514</v>
      </c>
      <c r="C208" s="41" t="s">
        <v>42</v>
      </c>
      <c r="D208" s="41" t="s">
        <v>3512</v>
      </c>
      <c r="E208" s="10" t="s">
        <v>2935</v>
      </c>
      <c r="F208" s="41" t="s">
        <v>23</v>
      </c>
      <c r="G208" s="10" t="s">
        <v>2936</v>
      </c>
      <c r="H208" s="41">
        <f t="shared" si="3"/>
        <v>205</v>
      </c>
      <c r="I208" s="41" t="s">
        <v>29</v>
      </c>
      <c r="J208" s="10" t="s">
        <v>3515</v>
      </c>
      <c r="K208" s="43"/>
      <c r="L208" s="43"/>
      <c r="M208" s="10"/>
      <c r="N208" s="43"/>
      <c r="O208" s="41" t="s">
        <v>2350</v>
      </c>
      <c r="P208" s="41"/>
      <c r="Q208" s="41"/>
    </row>
    <row r="209" spans="1:17" ht="57.6" x14ac:dyDescent="0.3">
      <c r="A209" s="41">
        <v>273</v>
      </c>
      <c r="B209" s="41" t="s">
        <v>3516</v>
      </c>
      <c r="C209" s="41" t="s">
        <v>245</v>
      </c>
      <c r="D209" s="41" t="s">
        <v>3517</v>
      </c>
      <c r="E209" s="10" t="s">
        <v>2935</v>
      </c>
      <c r="F209" s="41" t="s">
        <v>23</v>
      </c>
      <c r="G209" s="10" t="s">
        <v>2936</v>
      </c>
      <c r="H209" s="41">
        <f t="shared" si="3"/>
        <v>206</v>
      </c>
      <c r="I209" s="41" t="s">
        <v>29</v>
      </c>
      <c r="J209" s="10" t="s">
        <v>1809</v>
      </c>
      <c r="K209" s="43"/>
      <c r="L209" s="43"/>
      <c r="M209" s="10"/>
      <c r="N209" s="43"/>
      <c r="O209" s="41" t="s">
        <v>2350</v>
      </c>
      <c r="P209" s="41"/>
      <c r="Q209" s="41"/>
    </row>
    <row r="210" spans="1:17" ht="57.6" x14ac:dyDescent="0.3">
      <c r="A210" s="41">
        <v>274</v>
      </c>
      <c r="B210" s="41" t="s">
        <v>3518</v>
      </c>
      <c r="C210" s="41" t="s">
        <v>3433</v>
      </c>
      <c r="D210" s="41" t="s">
        <v>3519</v>
      </c>
      <c r="E210" s="10" t="s">
        <v>2935</v>
      </c>
      <c r="F210" s="41" t="s">
        <v>23</v>
      </c>
      <c r="G210" s="10" t="s">
        <v>2936</v>
      </c>
      <c r="H210" s="41">
        <f t="shared" si="3"/>
        <v>207</v>
      </c>
      <c r="I210" s="41" t="s">
        <v>23</v>
      </c>
      <c r="J210" s="10" t="s">
        <v>3520</v>
      </c>
      <c r="K210" s="43"/>
      <c r="L210" s="43"/>
      <c r="M210" s="10" t="s">
        <v>1115</v>
      </c>
      <c r="N210" s="43"/>
      <c r="O210" s="41" t="s">
        <v>2350</v>
      </c>
      <c r="P210" s="41">
        <v>1</v>
      </c>
      <c r="Q210" s="41"/>
    </row>
    <row r="211" spans="1:17" ht="57.6" x14ac:dyDescent="0.3">
      <c r="A211" s="41">
        <v>275</v>
      </c>
      <c r="B211" s="41" t="s">
        <v>3521</v>
      </c>
      <c r="C211" s="41"/>
      <c r="D211" s="41" t="s">
        <v>3522</v>
      </c>
      <c r="E211" s="10" t="s">
        <v>2935</v>
      </c>
      <c r="F211" s="41" t="s">
        <v>23</v>
      </c>
      <c r="G211" s="10" t="s">
        <v>2936</v>
      </c>
      <c r="H211" s="41">
        <f t="shared" si="3"/>
        <v>208</v>
      </c>
      <c r="I211" s="41" t="s">
        <v>29</v>
      </c>
      <c r="J211" s="10" t="s">
        <v>1576</v>
      </c>
      <c r="K211" s="43"/>
      <c r="L211" s="43"/>
      <c r="M211" s="10" t="s">
        <v>3523</v>
      </c>
      <c r="N211" s="43"/>
      <c r="O211" s="41" t="s">
        <v>2350</v>
      </c>
      <c r="P211" s="41"/>
      <c r="Q211" s="41"/>
    </row>
    <row r="212" spans="1:17" ht="57.6" x14ac:dyDescent="0.3">
      <c r="A212" s="41">
        <v>279</v>
      </c>
      <c r="B212" s="41" t="s">
        <v>867</v>
      </c>
      <c r="C212" s="41" t="s">
        <v>3524</v>
      </c>
      <c r="D212" s="41" t="s">
        <v>3525</v>
      </c>
      <c r="E212" s="10" t="s">
        <v>16</v>
      </c>
      <c r="F212" s="41" t="s">
        <v>23</v>
      </c>
      <c r="G212" s="10" t="s">
        <v>2936</v>
      </c>
      <c r="H212" s="41">
        <f t="shared" si="3"/>
        <v>209</v>
      </c>
      <c r="I212" s="41" t="s">
        <v>29</v>
      </c>
      <c r="J212" s="10" t="s">
        <v>3288</v>
      </c>
      <c r="K212" s="43"/>
      <c r="L212" s="43"/>
      <c r="M212" s="10" t="s">
        <v>799</v>
      </c>
      <c r="N212" s="43"/>
      <c r="O212" s="41" t="s">
        <v>2350</v>
      </c>
      <c r="P212" s="41"/>
      <c r="Q212" s="41"/>
    </row>
    <row r="213" spans="1:17" ht="57.6" x14ac:dyDescent="0.3">
      <c r="A213" s="41">
        <v>280</v>
      </c>
      <c r="B213" s="41" t="s">
        <v>3526</v>
      </c>
      <c r="C213" s="41" t="s">
        <v>3320</v>
      </c>
      <c r="D213" s="41" t="s">
        <v>3527</v>
      </c>
      <c r="E213" s="10" t="s">
        <v>2935</v>
      </c>
      <c r="F213" s="41" t="s">
        <v>23</v>
      </c>
      <c r="G213" s="10" t="s">
        <v>2936</v>
      </c>
      <c r="H213" s="41">
        <f t="shared" si="3"/>
        <v>210</v>
      </c>
      <c r="I213" s="41" t="s">
        <v>29</v>
      </c>
      <c r="J213" s="10" t="s">
        <v>1009</v>
      </c>
      <c r="K213" s="43"/>
      <c r="L213" s="43"/>
      <c r="M213" s="10"/>
      <c r="N213" s="43"/>
      <c r="O213" s="41" t="s">
        <v>2350</v>
      </c>
      <c r="P213" s="41"/>
      <c r="Q213" s="41"/>
    </row>
    <row r="214" spans="1:17" ht="57.6" x14ac:dyDescent="0.3">
      <c r="A214" s="41">
        <v>284</v>
      </c>
      <c r="B214" s="41" t="s">
        <v>3528</v>
      </c>
      <c r="C214" s="41" t="s">
        <v>142</v>
      </c>
      <c r="D214" s="41" t="s">
        <v>3529</v>
      </c>
      <c r="E214" s="10" t="s">
        <v>2935</v>
      </c>
      <c r="F214" s="41" t="s">
        <v>23</v>
      </c>
      <c r="G214" s="10" t="s">
        <v>2936</v>
      </c>
      <c r="H214" s="41">
        <f t="shared" si="3"/>
        <v>211</v>
      </c>
      <c r="I214" s="41" t="s">
        <v>29</v>
      </c>
      <c r="J214" s="10" t="s">
        <v>2027</v>
      </c>
      <c r="K214" s="43"/>
      <c r="L214" s="43"/>
      <c r="M214" s="10"/>
      <c r="N214" s="43"/>
      <c r="O214" s="41" t="s">
        <v>2350</v>
      </c>
      <c r="P214" s="41"/>
      <c r="Q214" s="41"/>
    </row>
    <row r="215" spans="1:17" ht="57.6" x14ac:dyDescent="0.3">
      <c r="A215" s="41">
        <v>285</v>
      </c>
      <c r="B215" s="41" t="s">
        <v>3530</v>
      </c>
      <c r="C215" s="41" t="s">
        <v>756</v>
      </c>
      <c r="D215" s="41" t="s">
        <v>3531</v>
      </c>
      <c r="E215" s="10" t="s">
        <v>2935</v>
      </c>
      <c r="F215" s="41" t="s">
        <v>23</v>
      </c>
      <c r="G215" s="10" t="s">
        <v>2936</v>
      </c>
      <c r="H215" s="41">
        <f t="shared" si="3"/>
        <v>212</v>
      </c>
      <c r="I215" s="41" t="s">
        <v>23</v>
      </c>
      <c r="J215" s="10" t="s">
        <v>3532</v>
      </c>
      <c r="K215" s="43"/>
      <c r="L215" s="43"/>
      <c r="M215" s="10"/>
      <c r="N215" s="43"/>
      <c r="O215" s="41" t="s">
        <v>2350</v>
      </c>
      <c r="P215" s="41">
        <v>1</v>
      </c>
      <c r="Q215" s="41"/>
    </row>
    <row r="216" spans="1:17" ht="57.6" x14ac:dyDescent="0.3">
      <c r="A216" s="41">
        <v>286</v>
      </c>
      <c r="B216" s="41" t="s">
        <v>3533</v>
      </c>
      <c r="C216" s="41" t="s">
        <v>270</v>
      </c>
      <c r="D216" s="41" t="s">
        <v>3534</v>
      </c>
      <c r="E216" s="10" t="s">
        <v>2935</v>
      </c>
      <c r="F216" s="41" t="s">
        <v>23</v>
      </c>
      <c r="G216" s="10" t="s">
        <v>2936</v>
      </c>
      <c r="H216" s="41">
        <f t="shared" si="3"/>
        <v>213</v>
      </c>
      <c r="I216" s="41" t="s">
        <v>29</v>
      </c>
      <c r="J216" s="10" t="s">
        <v>3535</v>
      </c>
      <c r="K216" s="43"/>
      <c r="L216" s="43"/>
      <c r="M216" s="10"/>
      <c r="N216" s="43"/>
      <c r="O216" s="41" t="s">
        <v>2350</v>
      </c>
      <c r="P216" s="41"/>
      <c r="Q216" s="41"/>
    </row>
    <row r="217" spans="1:17" ht="57.6" x14ac:dyDescent="0.3">
      <c r="A217" s="41">
        <v>287</v>
      </c>
      <c r="B217" s="41" t="s">
        <v>3536</v>
      </c>
      <c r="C217" s="41" t="s">
        <v>38</v>
      </c>
      <c r="D217" s="41" t="s">
        <v>3537</v>
      </c>
      <c r="E217" s="10" t="s">
        <v>2935</v>
      </c>
      <c r="F217" s="41" t="s">
        <v>23</v>
      </c>
      <c r="G217" s="10" t="s">
        <v>2936</v>
      </c>
      <c r="H217" s="41">
        <f t="shared" si="3"/>
        <v>214</v>
      </c>
      <c r="I217" s="41" t="s">
        <v>29</v>
      </c>
      <c r="J217" s="10" t="s">
        <v>3538</v>
      </c>
      <c r="K217" s="43"/>
      <c r="L217" s="43"/>
      <c r="M217" s="10"/>
      <c r="N217" s="43"/>
      <c r="O217" s="41" t="s">
        <v>2350</v>
      </c>
      <c r="P217" s="41"/>
      <c r="Q217" s="41"/>
    </row>
    <row r="218" spans="1:17" ht="57.6" x14ac:dyDescent="0.3">
      <c r="A218" s="41">
        <v>290</v>
      </c>
      <c r="B218" s="41" t="s">
        <v>3539</v>
      </c>
      <c r="C218" s="41" t="s">
        <v>270</v>
      </c>
      <c r="D218" s="41" t="s">
        <v>3540</v>
      </c>
      <c r="E218" s="10" t="s">
        <v>2935</v>
      </c>
      <c r="F218" s="41" t="s">
        <v>23</v>
      </c>
      <c r="G218" s="10" t="s">
        <v>2936</v>
      </c>
      <c r="H218" s="41">
        <f t="shared" si="3"/>
        <v>215</v>
      </c>
      <c r="I218" s="41" t="s">
        <v>29</v>
      </c>
      <c r="J218" s="10" t="s">
        <v>1926</v>
      </c>
      <c r="K218" s="43"/>
      <c r="L218" s="43"/>
      <c r="M218" s="10"/>
      <c r="N218" s="43"/>
      <c r="O218" s="41" t="s">
        <v>2350</v>
      </c>
      <c r="P218" s="41"/>
      <c r="Q218" s="41"/>
    </row>
    <row r="219" spans="1:17" ht="57.6" x14ac:dyDescent="0.3">
      <c r="A219" s="41">
        <v>295</v>
      </c>
      <c r="B219" s="41" t="s">
        <v>3541</v>
      </c>
      <c r="C219" s="41" t="s">
        <v>820</v>
      </c>
      <c r="D219" s="41" t="s">
        <v>3542</v>
      </c>
      <c r="E219" s="10" t="s">
        <v>2935</v>
      </c>
      <c r="F219" s="41" t="s">
        <v>23</v>
      </c>
      <c r="G219" s="10" t="s">
        <v>2936</v>
      </c>
      <c r="H219" s="41">
        <f t="shared" si="3"/>
        <v>216</v>
      </c>
      <c r="I219" s="41" t="s">
        <v>29</v>
      </c>
      <c r="J219" s="10" t="s">
        <v>1407</v>
      </c>
      <c r="K219" s="43"/>
      <c r="L219" s="43"/>
      <c r="M219" s="10"/>
      <c r="N219" s="43"/>
      <c r="O219" s="41" t="s">
        <v>2350</v>
      </c>
      <c r="P219" s="41"/>
      <c r="Q219" s="41"/>
    </row>
    <row r="220" spans="1:17" ht="57.6" x14ac:dyDescent="0.3">
      <c r="A220" s="41">
        <v>296</v>
      </c>
      <c r="B220" s="41" t="s">
        <v>3543</v>
      </c>
      <c r="C220" s="41"/>
      <c r="D220" s="41" t="s">
        <v>3542</v>
      </c>
      <c r="E220" s="10" t="s">
        <v>2935</v>
      </c>
      <c r="F220" s="41" t="s">
        <v>23</v>
      </c>
      <c r="G220" s="10" t="s">
        <v>2936</v>
      </c>
      <c r="H220" s="41">
        <f t="shared" si="3"/>
        <v>217</v>
      </c>
      <c r="I220" s="41" t="s">
        <v>23</v>
      </c>
      <c r="J220" s="10" t="s">
        <v>1866</v>
      </c>
      <c r="K220" s="43"/>
      <c r="L220" s="43"/>
      <c r="M220" s="10" t="s">
        <v>3355</v>
      </c>
      <c r="N220" s="43"/>
      <c r="O220" s="41" t="s">
        <v>2350</v>
      </c>
      <c r="P220" s="41">
        <v>1</v>
      </c>
      <c r="Q220" s="41"/>
    </row>
    <row r="221" spans="1:17" ht="57.6" x14ac:dyDescent="0.3">
      <c r="A221" s="41">
        <v>299</v>
      </c>
      <c r="B221" s="41" t="s">
        <v>3544</v>
      </c>
      <c r="C221" s="41" t="s">
        <v>110</v>
      </c>
      <c r="D221" s="41" t="s">
        <v>3545</v>
      </c>
      <c r="E221" s="10" t="s">
        <v>2935</v>
      </c>
      <c r="F221" s="41" t="s">
        <v>23</v>
      </c>
      <c r="G221" s="10" t="s">
        <v>2936</v>
      </c>
      <c r="H221" s="41">
        <f t="shared" si="3"/>
        <v>218</v>
      </c>
      <c r="I221" s="41" t="s">
        <v>29</v>
      </c>
      <c r="J221" s="10" t="s">
        <v>3546</v>
      </c>
      <c r="K221" s="43"/>
      <c r="L221" s="43"/>
      <c r="M221" s="10"/>
      <c r="N221" s="43"/>
      <c r="O221" s="41" t="s">
        <v>2350</v>
      </c>
      <c r="P221" s="41"/>
      <c r="Q221" s="41"/>
    </row>
    <row r="222" spans="1:17" ht="57.6" x14ac:dyDescent="0.3">
      <c r="A222" s="41">
        <v>300</v>
      </c>
      <c r="B222" s="41" t="s">
        <v>3547</v>
      </c>
      <c r="C222" s="41" t="s">
        <v>3548</v>
      </c>
      <c r="D222" s="41" t="s">
        <v>3549</v>
      </c>
      <c r="E222" s="10" t="s">
        <v>2935</v>
      </c>
      <c r="F222" s="41" t="s">
        <v>23</v>
      </c>
      <c r="G222" s="10" t="s">
        <v>2936</v>
      </c>
      <c r="H222" s="41">
        <f t="shared" si="3"/>
        <v>219</v>
      </c>
      <c r="I222" s="41" t="s">
        <v>23</v>
      </c>
      <c r="J222" s="10" t="s">
        <v>671</v>
      </c>
      <c r="K222" s="43"/>
      <c r="L222" s="43"/>
      <c r="M222" s="10" t="s">
        <v>1115</v>
      </c>
      <c r="N222" s="43"/>
      <c r="O222" s="41" t="s">
        <v>2350</v>
      </c>
      <c r="P222" s="41">
        <v>1</v>
      </c>
      <c r="Q222" s="41"/>
    </row>
    <row r="223" spans="1:17" ht="57.6" x14ac:dyDescent="0.3">
      <c r="A223" s="41">
        <v>301</v>
      </c>
      <c r="B223" s="41" t="s">
        <v>1675</v>
      </c>
      <c r="C223" s="41" t="s">
        <v>354</v>
      </c>
      <c r="D223" s="41" t="s">
        <v>3550</v>
      </c>
      <c r="E223" s="10" t="s">
        <v>2935</v>
      </c>
      <c r="F223" s="41" t="s">
        <v>23</v>
      </c>
      <c r="G223" s="10" t="s">
        <v>2936</v>
      </c>
      <c r="H223" s="41">
        <f t="shared" si="3"/>
        <v>220</v>
      </c>
      <c r="I223" s="41" t="s">
        <v>29</v>
      </c>
      <c r="J223" s="10" t="s">
        <v>3551</v>
      </c>
      <c r="K223" s="43"/>
      <c r="L223" s="43"/>
      <c r="M223" s="10"/>
      <c r="N223" s="43"/>
      <c r="O223" s="41" t="s">
        <v>2350</v>
      </c>
      <c r="P223" s="41"/>
      <c r="Q223" s="41"/>
    </row>
    <row r="224" spans="1:17" x14ac:dyDescent="0.3">
      <c r="A224" s="1"/>
      <c r="B224" s="1"/>
      <c r="C224" s="1"/>
      <c r="D224" s="1"/>
      <c r="E224" s="7"/>
      <c r="F224" s="1"/>
      <c r="G224" s="7"/>
      <c r="H224" s="1"/>
      <c r="J224" s="7"/>
      <c r="M224" s="7"/>
      <c r="O224" s="1"/>
      <c r="P224" s="1">
        <f>SUM(P4:P223)</f>
        <v>88</v>
      </c>
    </row>
    <row r="225" spans="16:17" x14ac:dyDescent="0.3">
      <c r="P225" s="1">
        <f>SUBTOTAL(9,P5:P222)</f>
        <v>88</v>
      </c>
      <c r="Q225" s="1">
        <f>SUBTOTAL(9,Q5:Q222)</f>
        <v>20</v>
      </c>
    </row>
    <row r="226" spans="16:17" x14ac:dyDescent="0.3">
      <c r="P226" s="1">
        <v>79</v>
      </c>
      <c r="Q226" s="1">
        <v>21</v>
      </c>
    </row>
  </sheetData>
  <autoFilter ref="A3:Q226" xr:uid="{84CA5AA7-69EE-469E-8D1F-8D47D517568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CD51-CF00-4941-B24B-2CD460273838}">
  <dimension ref="A1:AMH106"/>
  <sheetViews>
    <sheetView workbookViewId="0">
      <pane ySplit="3" topLeftCell="A36" activePane="bottomLeft" state="frozen"/>
      <selection pane="bottomLeft" activeCell="A38" sqref="A38:M38"/>
    </sheetView>
  </sheetViews>
  <sheetFormatPr baseColWidth="10" defaultRowHeight="14.4" x14ac:dyDescent="0.3"/>
  <cols>
    <col min="1" max="1" width="10.5546875" style="1" customWidth="1"/>
    <col min="2" max="2" width="15.33203125" style="1" customWidth="1"/>
    <col min="3" max="3" width="11.5546875" style="1"/>
    <col min="4" max="4" width="9.21875" style="1" customWidth="1"/>
    <col min="5" max="5" width="10.21875" style="7" customWidth="1"/>
    <col min="6" max="6" width="9.109375" style="1" customWidth="1"/>
    <col min="7" max="7" width="11.5546875" style="7"/>
    <col min="8" max="9" width="11.5546875" style="1"/>
    <col min="10" max="10" width="11.5546875" style="7"/>
    <col min="11" max="17" width="11.5546875" style="1"/>
  </cols>
  <sheetData>
    <row r="1" spans="1:1022" x14ac:dyDescent="0.3">
      <c r="A1" s="1" t="s">
        <v>875</v>
      </c>
      <c r="B1" s="8">
        <v>45801</v>
      </c>
      <c r="C1" s="7"/>
      <c r="D1" s="7"/>
      <c r="K1" s="7"/>
      <c r="M1" s="7"/>
      <c r="N1" s="7"/>
    </row>
    <row r="2" spans="1:1022" ht="15" thickBot="1" x14ac:dyDescent="0.35">
      <c r="A2" s="1" t="s">
        <v>878</v>
      </c>
      <c r="B2" s="1" t="s">
        <v>876</v>
      </c>
      <c r="C2" s="7"/>
      <c r="D2" s="7"/>
      <c r="K2" s="7"/>
      <c r="M2" s="7"/>
      <c r="N2" s="7"/>
    </row>
    <row r="3" spans="1:1022" s="6" customFormat="1" ht="42" customHeight="1" thickBot="1" x14ac:dyDescent="0.35">
      <c r="A3" s="77" t="s">
        <v>0</v>
      </c>
      <c r="B3" s="78" t="s">
        <v>1</v>
      </c>
      <c r="C3" s="78" t="s">
        <v>2</v>
      </c>
      <c r="D3" s="56" t="s">
        <v>3</v>
      </c>
      <c r="E3" s="78" t="s">
        <v>4</v>
      </c>
      <c r="F3" s="78" t="s">
        <v>5</v>
      </c>
      <c r="G3" s="78" t="s">
        <v>6</v>
      </c>
      <c r="H3" s="78" t="s">
        <v>7</v>
      </c>
      <c r="I3" s="78" t="s">
        <v>8</v>
      </c>
      <c r="J3" s="78" t="s">
        <v>9</v>
      </c>
      <c r="K3" s="78" t="s">
        <v>10</v>
      </c>
      <c r="L3" s="78" t="s">
        <v>11</v>
      </c>
      <c r="M3" s="78" t="s">
        <v>12</v>
      </c>
      <c r="N3" s="78" t="s">
        <v>13</v>
      </c>
      <c r="O3" s="78" t="s">
        <v>2349</v>
      </c>
      <c r="P3" s="79" t="s">
        <v>2029</v>
      </c>
      <c r="Q3" s="1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</row>
    <row r="4" spans="1:1022" ht="57.6" x14ac:dyDescent="0.3">
      <c r="A4" s="45">
        <v>3</v>
      </c>
      <c r="B4" s="45" t="s">
        <v>2933</v>
      </c>
      <c r="C4" s="45" t="s">
        <v>79</v>
      </c>
      <c r="D4" s="45" t="s">
        <v>2934</v>
      </c>
      <c r="E4" s="27" t="s">
        <v>2935</v>
      </c>
      <c r="F4" s="45" t="s">
        <v>23</v>
      </c>
      <c r="G4" s="27" t="s">
        <v>2936</v>
      </c>
      <c r="H4" s="45">
        <v>1</v>
      </c>
      <c r="I4" s="45" t="s">
        <v>29</v>
      </c>
      <c r="J4" s="27" t="s">
        <v>1077</v>
      </c>
      <c r="K4" s="45"/>
      <c r="L4" s="45"/>
      <c r="M4" s="45"/>
      <c r="N4" s="45"/>
      <c r="O4" s="45">
        <v>1</v>
      </c>
      <c r="P4" s="45" t="str">
        <f t="shared" ref="P4:P105" si="0">IF(F4="oui",IF(I4="oui",1,"0"))</f>
        <v>0</v>
      </c>
    </row>
    <row r="5" spans="1:1022" s="6" customFormat="1" ht="72" x14ac:dyDescent="0.3">
      <c r="A5" s="10">
        <v>4</v>
      </c>
      <c r="B5" s="10" t="s">
        <v>4034</v>
      </c>
      <c r="C5" s="10" t="s">
        <v>2937</v>
      </c>
      <c r="D5" s="10" t="s">
        <v>2938</v>
      </c>
      <c r="E5" s="10" t="s">
        <v>2935</v>
      </c>
      <c r="F5" s="10" t="s">
        <v>23</v>
      </c>
      <c r="G5" s="10" t="s">
        <v>2936</v>
      </c>
      <c r="H5" s="10">
        <f t="shared" ref="H5:H38" si="1">H4+1</f>
        <v>2</v>
      </c>
      <c r="I5" s="10" t="s">
        <v>23</v>
      </c>
      <c r="J5" s="10" t="s">
        <v>2939</v>
      </c>
      <c r="K5" s="10"/>
      <c r="L5" s="10"/>
      <c r="M5" s="10"/>
      <c r="N5" s="10"/>
      <c r="O5" s="10">
        <v>1</v>
      </c>
      <c r="P5" s="41">
        <f t="shared" si="0"/>
        <v>1</v>
      </c>
      <c r="Q5" s="7"/>
    </row>
    <row r="6" spans="1:1022" ht="57.6" x14ac:dyDescent="0.3">
      <c r="A6" s="41">
        <v>5</v>
      </c>
      <c r="B6" s="41" t="s">
        <v>2940</v>
      </c>
      <c r="C6" s="41" t="s">
        <v>121</v>
      </c>
      <c r="D6" s="41" t="s">
        <v>2941</v>
      </c>
      <c r="E6" s="10" t="s">
        <v>2935</v>
      </c>
      <c r="F6" s="41" t="s">
        <v>23</v>
      </c>
      <c r="G6" s="10" t="s">
        <v>2936</v>
      </c>
      <c r="H6" s="10">
        <f t="shared" si="1"/>
        <v>3</v>
      </c>
      <c r="I6" s="41" t="s">
        <v>29</v>
      </c>
      <c r="J6" s="10" t="s">
        <v>2942</v>
      </c>
      <c r="K6" s="41"/>
      <c r="L6" s="41"/>
      <c r="M6" s="41"/>
      <c r="N6" s="41"/>
      <c r="O6" s="41">
        <v>1</v>
      </c>
      <c r="P6" s="41" t="str">
        <f t="shared" si="0"/>
        <v>0</v>
      </c>
    </row>
    <row r="7" spans="1:1022" ht="57.6" x14ac:dyDescent="0.3">
      <c r="A7" s="41">
        <v>6</v>
      </c>
      <c r="B7" s="41" t="s">
        <v>2943</v>
      </c>
      <c r="C7" s="41" t="s">
        <v>820</v>
      </c>
      <c r="D7" s="41" t="s">
        <v>2944</v>
      </c>
      <c r="E7" s="10" t="s">
        <v>2935</v>
      </c>
      <c r="F7" s="41" t="s">
        <v>23</v>
      </c>
      <c r="G7" s="10" t="s">
        <v>2936</v>
      </c>
      <c r="H7" s="10">
        <f t="shared" si="1"/>
        <v>4</v>
      </c>
      <c r="I7" s="41" t="s">
        <v>29</v>
      </c>
      <c r="J7" s="10" t="s">
        <v>2945</v>
      </c>
      <c r="K7" s="41"/>
      <c r="L7" s="41"/>
      <c r="M7" s="41"/>
      <c r="N7" s="41"/>
      <c r="O7" s="41">
        <v>1</v>
      </c>
      <c r="P7" s="41" t="str">
        <f t="shared" si="0"/>
        <v>0</v>
      </c>
    </row>
    <row r="8" spans="1:1022" ht="57.6" x14ac:dyDescent="0.3">
      <c r="A8" s="41">
        <v>8</v>
      </c>
      <c r="B8" s="41" t="s">
        <v>2946</v>
      </c>
      <c r="C8" s="41" t="s">
        <v>354</v>
      </c>
      <c r="D8" s="41" t="s">
        <v>2947</v>
      </c>
      <c r="E8" s="10" t="s">
        <v>2948</v>
      </c>
      <c r="F8" s="41" t="s">
        <v>29</v>
      </c>
      <c r="G8" s="10" t="s">
        <v>2936</v>
      </c>
      <c r="H8" s="10"/>
      <c r="I8" s="41" t="s">
        <v>29</v>
      </c>
      <c r="J8" s="10" t="s">
        <v>1809</v>
      </c>
      <c r="K8" s="41"/>
      <c r="L8" s="41"/>
      <c r="M8" s="10" t="s">
        <v>1809</v>
      </c>
      <c r="N8" s="41"/>
      <c r="O8" s="41">
        <v>1</v>
      </c>
      <c r="P8" s="41" t="b">
        <f t="shared" si="0"/>
        <v>0</v>
      </c>
    </row>
    <row r="9" spans="1:1022" ht="57.6" x14ac:dyDescent="0.3">
      <c r="A9" s="41">
        <v>9</v>
      </c>
      <c r="B9" s="41" t="s">
        <v>2949</v>
      </c>
      <c r="C9" s="41" t="s">
        <v>1127</v>
      </c>
      <c r="D9" s="41" t="s">
        <v>2947</v>
      </c>
      <c r="E9" s="10" t="s">
        <v>2935</v>
      </c>
      <c r="F9" s="41" t="s">
        <v>23</v>
      </c>
      <c r="G9" s="10" t="s">
        <v>2936</v>
      </c>
      <c r="H9" s="10">
        <f>1+H7</f>
        <v>5</v>
      </c>
      <c r="I9" s="41" t="s">
        <v>29</v>
      </c>
      <c r="J9" s="10" t="s">
        <v>1395</v>
      </c>
      <c r="K9" s="41"/>
      <c r="L9" s="41"/>
      <c r="M9" s="41"/>
      <c r="N9" s="41"/>
      <c r="O9" s="41">
        <v>1</v>
      </c>
      <c r="P9" s="41" t="str">
        <f t="shared" si="0"/>
        <v>0</v>
      </c>
    </row>
    <row r="10" spans="1:1022" ht="57.6" x14ac:dyDescent="0.3">
      <c r="A10" s="41">
        <v>10</v>
      </c>
      <c r="B10" s="41" t="s">
        <v>2950</v>
      </c>
      <c r="C10" s="41" t="s">
        <v>845</v>
      </c>
      <c r="D10" s="41" t="s">
        <v>2951</v>
      </c>
      <c r="E10" s="10" t="s">
        <v>2935</v>
      </c>
      <c r="F10" s="41" t="s">
        <v>23</v>
      </c>
      <c r="G10" s="10" t="s">
        <v>2936</v>
      </c>
      <c r="H10" s="10">
        <f t="shared" si="1"/>
        <v>6</v>
      </c>
      <c r="I10" s="41" t="s">
        <v>29</v>
      </c>
      <c r="J10" s="10" t="s">
        <v>2333</v>
      </c>
      <c r="K10" s="41"/>
      <c r="L10" s="41"/>
      <c r="M10" s="41"/>
      <c r="N10" s="41"/>
      <c r="O10" s="41">
        <v>1</v>
      </c>
      <c r="P10" s="41" t="str">
        <f t="shared" si="0"/>
        <v>0</v>
      </c>
    </row>
    <row r="11" spans="1:1022" ht="57.6" x14ac:dyDescent="0.3">
      <c r="A11" s="41">
        <v>14</v>
      </c>
      <c r="B11" s="41" t="s">
        <v>2952</v>
      </c>
      <c r="C11" s="41" t="s">
        <v>542</v>
      </c>
      <c r="D11" s="41" t="s">
        <v>2953</v>
      </c>
      <c r="E11" s="10" t="s">
        <v>2935</v>
      </c>
      <c r="F11" s="41" t="s">
        <v>23</v>
      </c>
      <c r="G11" s="10" t="s">
        <v>2936</v>
      </c>
      <c r="H11" s="10">
        <f t="shared" si="1"/>
        <v>7</v>
      </c>
      <c r="I11" s="41" t="s">
        <v>29</v>
      </c>
      <c r="J11" s="10" t="s">
        <v>2954</v>
      </c>
      <c r="K11" s="41"/>
      <c r="L11" s="41"/>
      <c r="M11" s="41"/>
      <c r="N11" s="41"/>
      <c r="O11" s="41">
        <v>1</v>
      </c>
      <c r="P11" s="41" t="str">
        <f t="shared" si="0"/>
        <v>0</v>
      </c>
    </row>
    <row r="12" spans="1:1022" ht="57.6" x14ac:dyDescent="0.3">
      <c r="A12" s="41">
        <v>15</v>
      </c>
      <c r="B12" s="41" t="s">
        <v>2955</v>
      </c>
      <c r="C12" s="41" t="s">
        <v>131</v>
      </c>
      <c r="D12" s="41" t="s">
        <v>2956</v>
      </c>
      <c r="E12" s="10" t="s">
        <v>2935</v>
      </c>
      <c r="F12" s="41" t="s">
        <v>23</v>
      </c>
      <c r="G12" s="10" t="s">
        <v>2936</v>
      </c>
      <c r="H12" s="10">
        <f t="shared" si="1"/>
        <v>8</v>
      </c>
      <c r="I12" s="41" t="s">
        <v>29</v>
      </c>
      <c r="J12" s="10" t="s">
        <v>1576</v>
      </c>
      <c r="K12" s="41"/>
      <c r="L12" s="41"/>
      <c r="M12" s="41"/>
      <c r="N12" s="41"/>
      <c r="O12" s="41">
        <v>1</v>
      </c>
      <c r="P12" s="41" t="str">
        <f t="shared" si="0"/>
        <v>0</v>
      </c>
    </row>
    <row r="13" spans="1:1022" ht="57.6" x14ac:dyDescent="0.3">
      <c r="A13" s="41">
        <v>16</v>
      </c>
      <c r="B13" s="41" t="s">
        <v>2957</v>
      </c>
      <c r="C13" s="41" t="s">
        <v>423</v>
      </c>
      <c r="D13" s="41" t="s">
        <v>2958</v>
      </c>
      <c r="E13" s="10" t="s">
        <v>2935</v>
      </c>
      <c r="F13" s="41" t="s">
        <v>23</v>
      </c>
      <c r="G13" s="10" t="s">
        <v>2936</v>
      </c>
      <c r="H13" s="10">
        <f t="shared" si="1"/>
        <v>9</v>
      </c>
      <c r="I13" s="41" t="s">
        <v>29</v>
      </c>
      <c r="J13" s="10" t="s">
        <v>1077</v>
      </c>
      <c r="K13" s="41"/>
      <c r="L13" s="41"/>
      <c r="M13" s="41"/>
      <c r="N13" s="41"/>
      <c r="O13" s="41">
        <v>1</v>
      </c>
      <c r="P13" s="41" t="str">
        <f t="shared" si="0"/>
        <v>0</v>
      </c>
    </row>
    <row r="14" spans="1:1022" ht="57.6" x14ac:dyDescent="0.3">
      <c r="A14" s="41">
        <v>18</v>
      </c>
      <c r="B14" s="41" t="s">
        <v>2959</v>
      </c>
      <c r="C14" s="41" t="s">
        <v>2960</v>
      </c>
      <c r="D14" s="41" t="s">
        <v>2961</v>
      </c>
      <c r="E14" s="10" t="s">
        <v>2935</v>
      </c>
      <c r="F14" s="41" t="s">
        <v>23</v>
      </c>
      <c r="G14" s="10" t="s">
        <v>2936</v>
      </c>
      <c r="H14" s="10">
        <f t="shared" si="1"/>
        <v>10</v>
      </c>
      <c r="I14" s="41" t="s">
        <v>29</v>
      </c>
      <c r="J14" s="10" t="s">
        <v>2962</v>
      </c>
      <c r="K14" s="41"/>
      <c r="L14" s="41"/>
      <c r="M14" s="41"/>
      <c r="N14" s="41"/>
      <c r="O14" s="41">
        <v>1</v>
      </c>
      <c r="P14" s="41" t="str">
        <f t="shared" si="0"/>
        <v>0</v>
      </c>
    </row>
    <row r="15" spans="1:1022" ht="72" x14ac:dyDescent="0.3">
      <c r="A15" s="41">
        <v>25</v>
      </c>
      <c r="B15" s="41" t="s">
        <v>2964</v>
      </c>
      <c r="C15" s="41" t="s">
        <v>181</v>
      </c>
      <c r="D15" s="41" t="s">
        <v>2963</v>
      </c>
      <c r="E15" s="10" t="s">
        <v>2935</v>
      </c>
      <c r="F15" s="41" t="s">
        <v>23</v>
      </c>
      <c r="G15" s="10" t="s">
        <v>2936</v>
      </c>
      <c r="H15" s="10">
        <f t="shared" si="1"/>
        <v>11</v>
      </c>
      <c r="I15" s="41" t="s">
        <v>29</v>
      </c>
      <c r="J15" s="10" t="s">
        <v>2214</v>
      </c>
      <c r="K15" s="41"/>
      <c r="L15" s="41"/>
      <c r="M15" s="41"/>
      <c r="N15" s="41"/>
      <c r="O15" s="41">
        <v>1</v>
      </c>
      <c r="P15" s="41" t="str">
        <f t="shared" si="0"/>
        <v>0</v>
      </c>
    </row>
    <row r="16" spans="1:1022" ht="57.6" x14ac:dyDescent="0.3">
      <c r="A16" s="41">
        <v>27</v>
      </c>
      <c r="B16" s="41" t="s">
        <v>2965</v>
      </c>
      <c r="C16" s="41"/>
      <c r="D16" s="41" t="s">
        <v>2966</v>
      </c>
      <c r="E16" s="10" t="s">
        <v>2935</v>
      </c>
      <c r="F16" s="41" t="s">
        <v>29</v>
      </c>
      <c r="G16" s="10" t="s">
        <v>2936</v>
      </c>
      <c r="H16" s="10">
        <f t="shared" si="1"/>
        <v>12</v>
      </c>
      <c r="I16" s="41" t="s">
        <v>29</v>
      </c>
      <c r="J16" s="10" t="s">
        <v>2967</v>
      </c>
      <c r="K16" s="41"/>
      <c r="L16" s="41"/>
      <c r="M16" s="41"/>
      <c r="N16" s="41"/>
      <c r="O16" s="41">
        <v>1</v>
      </c>
      <c r="P16" s="41" t="b">
        <f t="shared" si="0"/>
        <v>0</v>
      </c>
    </row>
    <row r="17" spans="1:16" ht="57.6" x14ac:dyDescent="0.3">
      <c r="A17" s="41">
        <v>28</v>
      </c>
      <c r="B17" s="41" t="s">
        <v>2968</v>
      </c>
      <c r="C17" s="41"/>
      <c r="D17" s="41" t="s">
        <v>2969</v>
      </c>
      <c r="E17" s="10" t="s">
        <v>2935</v>
      </c>
      <c r="F17" s="41" t="s">
        <v>23</v>
      </c>
      <c r="G17" s="10" t="s">
        <v>2936</v>
      </c>
      <c r="H17" s="10">
        <f t="shared" si="1"/>
        <v>13</v>
      </c>
      <c r="I17" s="41" t="s">
        <v>29</v>
      </c>
      <c r="J17" s="10" t="s">
        <v>2970</v>
      </c>
      <c r="K17" s="41"/>
      <c r="L17" s="41"/>
      <c r="M17" s="41"/>
      <c r="N17" s="41"/>
      <c r="O17" s="41">
        <v>1</v>
      </c>
      <c r="P17" s="41" t="str">
        <f t="shared" si="0"/>
        <v>0</v>
      </c>
    </row>
    <row r="18" spans="1:16" ht="57.6" x14ac:dyDescent="0.3">
      <c r="A18" s="41">
        <v>33</v>
      </c>
      <c r="B18" s="41" t="s">
        <v>2971</v>
      </c>
      <c r="C18" s="41" t="s">
        <v>2605</v>
      </c>
      <c r="D18" s="41" t="s">
        <v>2972</v>
      </c>
      <c r="E18" s="10" t="s">
        <v>2935</v>
      </c>
      <c r="F18" s="41" t="s">
        <v>23</v>
      </c>
      <c r="G18" s="10" t="s">
        <v>2936</v>
      </c>
      <c r="H18" s="10">
        <f t="shared" si="1"/>
        <v>14</v>
      </c>
      <c r="I18" s="41" t="s">
        <v>29</v>
      </c>
      <c r="J18" s="10" t="s">
        <v>1461</v>
      </c>
      <c r="K18" s="41"/>
      <c r="L18" s="41"/>
      <c r="M18" s="41"/>
      <c r="N18" s="41"/>
      <c r="O18" s="41">
        <v>1</v>
      </c>
      <c r="P18" s="41" t="str">
        <f t="shared" si="0"/>
        <v>0</v>
      </c>
    </row>
    <row r="19" spans="1:16" ht="57.6" x14ac:dyDescent="0.3">
      <c r="A19" s="41">
        <v>34</v>
      </c>
      <c r="B19" s="41" t="s">
        <v>2973</v>
      </c>
      <c r="C19" s="41" t="s">
        <v>51</v>
      </c>
      <c r="D19" s="41" t="s">
        <v>2972</v>
      </c>
      <c r="E19" s="10" t="s">
        <v>2948</v>
      </c>
      <c r="F19" s="41" t="s">
        <v>29</v>
      </c>
      <c r="G19" s="10" t="s">
        <v>2936</v>
      </c>
      <c r="H19" s="10"/>
      <c r="I19" s="41" t="s">
        <v>29</v>
      </c>
      <c r="J19" s="10" t="s">
        <v>1809</v>
      </c>
      <c r="K19" s="41"/>
      <c r="L19" s="41"/>
      <c r="M19" s="10" t="s">
        <v>1809</v>
      </c>
      <c r="N19" s="41"/>
      <c r="O19" s="41">
        <v>1</v>
      </c>
      <c r="P19" s="41" t="b">
        <f t="shared" si="0"/>
        <v>0</v>
      </c>
    </row>
    <row r="20" spans="1:16" ht="57.6" x14ac:dyDescent="0.3">
      <c r="A20" s="41">
        <v>36</v>
      </c>
      <c r="B20" s="41" t="s">
        <v>2974</v>
      </c>
      <c r="C20" s="41" t="s">
        <v>38</v>
      </c>
      <c r="D20" s="41" t="s">
        <v>2975</v>
      </c>
      <c r="E20" s="10" t="s">
        <v>2935</v>
      </c>
      <c r="F20" s="41" t="s">
        <v>23</v>
      </c>
      <c r="G20" s="10" t="s">
        <v>2936</v>
      </c>
      <c r="H20" s="10">
        <f>1+H18</f>
        <v>15</v>
      </c>
      <c r="I20" s="41" t="s">
        <v>29</v>
      </c>
      <c r="J20" s="10" t="s">
        <v>2885</v>
      </c>
      <c r="K20" s="41"/>
      <c r="L20" s="41"/>
      <c r="M20" s="10" t="s">
        <v>2885</v>
      </c>
      <c r="N20" s="41"/>
      <c r="O20" s="41">
        <v>1</v>
      </c>
      <c r="P20" s="41" t="str">
        <f t="shared" si="0"/>
        <v>0</v>
      </c>
    </row>
    <row r="21" spans="1:16" ht="57.6" x14ac:dyDescent="0.3">
      <c r="A21" s="41">
        <v>38</v>
      </c>
      <c r="B21" s="41" t="s">
        <v>2976</v>
      </c>
      <c r="C21" s="41" t="s">
        <v>136</v>
      </c>
      <c r="D21" s="41" t="s">
        <v>2977</v>
      </c>
      <c r="E21" s="10" t="s">
        <v>2978</v>
      </c>
      <c r="F21" s="41" t="s">
        <v>29</v>
      </c>
      <c r="G21" s="10" t="s">
        <v>2980</v>
      </c>
      <c r="H21" s="10"/>
      <c r="I21" s="41" t="s">
        <v>29</v>
      </c>
      <c r="J21" s="10" t="s">
        <v>1809</v>
      </c>
      <c r="K21" s="41"/>
      <c r="L21" s="41"/>
      <c r="M21" s="41"/>
      <c r="N21" s="41"/>
      <c r="O21" s="41">
        <v>1</v>
      </c>
      <c r="P21" s="41" t="b">
        <f t="shared" si="0"/>
        <v>0</v>
      </c>
    </row>
    <row r="22" spans="1:16" ht="57.6" x14ac:dyDescent="0.3">
      <c r="A22" s="41">
        <v>39</v>
      </c>
      <c r="B22" s="41" t="s">
        <v>125</v>
      </c>
      <c r="C22" s="41" t="s">
        <v>51</v>
      </c>
      <c r="D22" s="41" t="s">
        <v>2979</v>
      </c>
      <c r="E22" s="10" t="s">
        <v>2935</v>
      </c>
      <c r="F22" s="41" t="s">
        <v>23</v>
      </c>
      <c r="G22" s="10" t="s">
        <v>2980</v>
      </c>
      <c r="H22" s="10">
        <f>1+H20</f>
        <v>16</v>
      </c>
      <c r="I22" s="41" t="s">
        <v>29</v>
      </c>
      <c r="J22" s="10" t="s">
        <v>1077</v>
      </c>
      <c r="K22" s="41"/>
      <c r="L22" s="41"/>
      <c r="M22" s="41"/>
      <c r="N22" s="41"/>
      <c r="O22" s="41">
        <v>1</v>
      </c>
      <c r="P22" s="41" t="str">
        <f t="shared" si="0"/>
        <v>0</v>
      </c>
    </row>
    <row r="23" spans="1:16" ht="57.6" x14ac:dyDescent="0.3">
      <c r="A23" s="41">
        <v>42</v>
      </c>
      <c r="B23" s="41" t="s">
        <v>2981</v>
      </c>
      <c r="C23" s="41" t="s">
        <v>245</v>
      </c>
      <c r="D23" s="41" t="s">
        <v>2982</v>
      </c>
      <c r="E23" s="10" t="s">
        <v>2935</v>
      </c>
      <c r="F23" s="41" t="s">
        <v>29</v>
      </c>
      <c r="G23" s="10" t="s">
        <v>2980</v>
      </c>
      <c r="H23" s="10">
        <f t="shared" si="1"/>
        <v>17</v>
      </c>
      <c r="I23" s="41" t="s">
        <v>29</v>
      </c>
      <c r="J23" s="10" t="s">
        <v>2055</v>
      </c>
      <c r="K23" s="41"/>
      <c r="L23" s="41"/>
      <c r="M23" s="41"/>
      <c r="N23" s="41"/>
      <c r="O23" s="41">
        <v>1</v>
      </c>
      <c r="P23" s="41" t="b">
        <f t="shared" si="0"/>
        <v>0</v>
      </c>
    </row>
    <row r="24" spans="1:16" ht="57.6" x14ac:dyDescent="0.3">
      <c r="A24" s="41">
        <v>45</v>
      </c>
      <c r="B24" s="41" t="s">
        <v>2983</v>
      </c>
      <c r="C24" s="41" t="s">
        <v>115</v>
      </c>
      <c r="D24" s="41" t="s">
        <v>2984</v>
      </c>
      <c r="E24" s="10" t="s">
        <v>2935</v>
      </c>
      <c r="F24" s="41" t="s">
        <v>23</v>
      </c>
      <c r="G24" s="10" t="s">
        <v>2980</v>
      </c>
      <c r="H24" s="10">
        <f t="shared" si="1"/>
        <v>18</v>
      </c>
      <c r="I24" s="41" t="s">
        <v>29</v>
      </c>
      <c r="J24" s="10" t="s">
        <v>1056</v>
      </c>
      <c r="K24" s="41"/>
      <c r="L24" s="41"/>
      <c r="M24" s="41"/>
      <c r="N24" s="41"/>
      <c r="O24" s="41">
        <v>1</v>
      </c>
      <c r="P24" s="41" t="str">
        <f t="shared" si="0"/>
        <v>0</v>
      </c>
    </row>
    <row r="25" spans="1:16" ht="57.6" x14ac:dyDescent="0.3">
      <c r="A25" s="41">
        <v>46</v>
      </c>
      <c r="B25" s="41" t="s">
        <v>2985</v>
      </c>
      <c r="C25" s="41" t="s">
        <v>270</v>
      </c>
      <c r="D25" s="41" t="s">
        <v>2984</v>
      </c>
      <c r="E25" s="10" t="s">
        <v>2935</v>
      </c>
      <c r="F25" s="41" t="s">
        <v>23</v>
      </c>
      <c r="G25" s="10" t="s">
        <v>2980</v>
      </c>
      <c r="H25" s="10">
        <f t="shared" si="1"/>
        <v>19</v>
      </c>
      <c r="I25" s="41" t="s">
        <v>29</v>
      </c>
      <c r="J25" s="10" t="s">
        <v>2986</v>
      </c>
      <c r="K25" s="41"/>
      <c r="L25" s="41"/>
      <c r="M25" s="41"/>
      <c r="N25" s="41"/>
      <c r="O25" s="41">
        <v>1</v>
      </c>
      <c r="P25" s="41" t="str">
        <f t="shared" si="0"/>
        <v>0</v>
      </c>
    </row>
    <row r="26" spans="1:16" ht="57.6" x14ac:dyDescent="0.3">
      <c r="A26" s="41">
        <v>49</v>
      </c>
      <c r="B26" s="41" t="s">
        <v>2987</v>
      </c>
      <c r="C26" s="41" t="s">
        <v>79</v>
      </c>
      <c r="D26" s="41" t="s">
        <v>2988</v>
      </c>
      <c r="E26" s="10" t="s">
        <v>2935</v>
      </c>
      <c r="F26" s="41" t="s">
        <v>23</v>
      </c>
      <c r="G26" s="10" t="s">
        <v>2980</v>
      </c>
      <c r="H26" s="10">
        <f t="shared" si="1"/>
        <v>20</v>
      </c>
      <c r="I26" s="41" t="s">
        <v>29</v>
      </c>
      <c r="J26" s="10" t="s">
        <v>1472</v>
      </c>
      <c r="K26" s="41"/>
      <c r="L26" s="41"/>
      <c r="M26" s="41"/>
      <c r="N26" s="41"/>
      <c r="O26" s="41">
        <v>1</v>
      </c>
      <c r="P26" s="41" t="str">
        <f t="shared" si="0"/>
        <v>0</v>
      </c>
    </row>
    <row r="27" spans="1:16" ht="57.6" x14ac:dyDescent="0.3">
      <c r="A27" s="41">
        <v>50</v>
      </c>
      <c r="B27" s="41" t="s">
        <v>2262</v>
      </c>
      <c r="C27" s="41" t="s">
        <v>1991</v>
      </c>
      <c r="D27" s="41" t="s">
        <v>2989</v>
      </c>
      <c r="E27" s="10" t="s">
        <v>2935</v>
      </c>
      <c r="F27" s="41" t="s">
        <v>23</v>
      </c>
      <c r="G27" s="10" t="s">
        <v>2980</v>
      </c>
      <c r="H27" s="10">
        <f t="shared" si="1"/>
        <v>21</v>
      </c>
      <c r="I27" s="41" t="s">
        <v>29</v>
      </c>
      <c r="J27" s="10" t="s">
        <v>2990</v>
      </c>
      <c r="K27" s="41"/>
      <c r="L27" s="41"/>
      <c r="M27" s="41"/>
      <c r="N27" s="41"/>
      <c r="O27" s="41">
        <v>1</v>
      </c>
      <c r="P27" s="41" t="str">
        <f t="shared" si="0"/>
        <v>0</v>
      </c>
    </row>
    <row r="28" spans="1:16" ht="57.6" x14ac:dyDescent="0.3">
      <c r="A28" s="41">
        <v>59</v>
      </c>
      <c r="B28" s="41" t="s">
        <v>2992</v>
      </c>
      <c r="C28" s="41" t="s">
        <v>2991</v>
      </c>
      <c r="D28" s="41" t="s">
        <v>2993</v>
      </c>
      <c r="E28" s="10" t="s">
        <v>2935</v>
      </c>
      <c r="F28" s="41" t="s">
        <v>29</v>
      </c>
      <c r="G28" s="10" t="s">
        <v>2980</v>
      </c>
      <c r="H28" s="10">
        <f t="shared" si="1"/>
        <v>22</v>
      </c>
      <c r="I28" s="41" t="s">
        <v>29</v>
      </c>
      <c r="J28" s="10" t="s">
        <v>2994</v>
      </c>
      <c r="K28" s="41"/>
      <c r="L28" s="41"/>
      <c r="M28" s="41" t="s">
        <v>1115</v>
      </c>
      <c r="N28" s="41"/>
      <c r="O28" s="41">
        <v>1</v>
      </c>
      <c r="P28" s="41" t="b">
        <f t="shared" si="0"/>
        <v>0</v>
      </c>
    </row>
    <row r="29" spans="1:16" ht="57.6" x14ac:dyDescent="0.3">
      <c r="A29" s="41">
        <v>60</v>
      </c>
      <c r="B29" s="41" t="s">
        <v>2995</v>
      </c>
      <c r="C29" s="41" t="s">
        <v>820</v>
      </c>
      <c r="D29" s="41" t="s">
        <v>2996</v>
      </c>
      <c r="E29" s="10" t="s">
        <v>2935</v>
      </c>
      <c r="F29" s="41" t="s">
        <v>23</v>
      </c>
      <c r="G29" s="10" t="s">
        <v>2980</v>
      </c>
      <c r="H29" s="10">
        <f t="shared" si="1"/>
        <v>23</v>
      </c>
      <c r="I29" s="41" t="s">
        <v>29</v>
      </c>
      <c r="J29" s="10" t="s">
        <v>2997</v>
      </c>
      <c r="K29" s="41"/>
      <c r="L29" s="41"/>
      <c r="M29" s="41"/>
      <c r="N29" s="41"/>
      <c r="O29" s="41">
        <v>1</v>
      </c>
      <c r="P29" s="41" t="str">
        <f t="shared" si="0"/>
        <v>0</v>
      </c>
    </row>
    <row r="30" spans="1:16" ht="57.6" x14ac:dyDescent="0.3">
      <c r="A30" s="41">
        <v>63</v>
      </c>
      <c r="B30" s="41" t="s">
        <v>2998</v>
      </c>
      <c r="C30" s="41" t="s">
        <v>2999</v>
      </c>
      <c r="D30" s="41" t="s">
        <v>3000</v>
      </c>
      <c r="E30" s="10" t="s">
        <v>2935</v>
      </c>
      <c r="F30" s="41" t="s">
        <v>23</v>
      </c>
      <c r="G30" s="10" t="s">
        <v>2980</v>
      </c>
      <c r="H30" s="10">
        <f t="shared" si="1"/>
        <v>24</v>
      </c>
      <c r="I30" s="41" t="s">
        <v>29</v>
      </c>
      <c r="J30" s="10" t="s">
        <v>3001</v>
      </c>
      <c r="K30" s="41"/>
      <c r="L30" s="41"/>
      <c r="M30" s="41"/>
      <c r="N30" s="41"/>
      <c r="O30" s="41">
        <v>1</v>
      </c>
      <c r="P30" s="41" t="str">
        <f t="shared" si="0"/>
        <v>0</v>
      </c>
    </row>
    <row r="31" spans="1:16" ht="57.6" x14ac:dyDescent="0.3">
      <c r="A31" s="41">
        <v>67</v>
      </c>
      <c r="B31" s="41" t="s">
        <v>3002</v>
      </c>
      <c r="C31" s="41" t="s">
        <v>115</v>
      </c>
      <c r="D31" s="41" t="s">
        <v>3003</v>
      </c>
      <c r="E31" s="10" t="s">
        <v>2935</v>
      </c>
      <c r="F31" s="41" t="s">
        <v>23</v>
      </c>
      <c r="G31" s="10" t="s">
        <v>2980</v>
      </c>
      <c r="H31" s="10">
        <f t="shared" si="1"/>
        <v>25</v>
      </c>
      <c r="I31" s="41" t="s">
        <v>29</v>
      </c>
      <c r="J31" s="10" t="s">
        <v>671</v>
      </c>
      <c r="K31" s="41"/>
      <c r="L31" s="41"/>
      <c r="M31" s="41"/>
      <c r="N31" s="41"/>
      <c r="O31" s="41">
        <v>1</v>
      </c>
      <c r="P31" s="41" t="str">
        <f t="shared" si="0"/>
        <v>0</v>
      </c>
    </row>
    <row r="32" spans="1:16" ht="57.6" x14ac:dyDescent="0.3">
      <c r="A32" s="41">
        <v>68</v>
      </c>
      <c r="B32" s="41" t="s">
        <v>2955</v>
      </c>
      <c r="C32" s="41" t="s">
        <v>3004</v>
      </c>
      <c r="D32" s="41" t="s">
        <v>3005</v>
      </c>
      <c r="E32" s="10" t="s">
        <v>2935</v>
      </c>
      <c r="F32" s="41" t="s">
        <v>23</v>
      </c>
      <c r="G32" s="10" t="s">
        <v>2980</v>
      </c>
      <c r="H32" s="10">
        <f t="shared" si="1"/>
        <v>26</v>
      </c>
      <c r="I32" s="41" t="s">
        <v>29</v>
      </c>
      <c r="J32" s="10"/>
      <c r="K32" s="41"/>
      <c r="L32" s="41"/>
      <c r="M32" s="41"/>
      <c r="N32" s="41"/>
      <c r="O32" s="41">
        <v>1</v>
      </c>
      <c r="P32" s="41" t="str">
        <f t="shared" si="0"/>
        <v>0</v>
      </c>
    </row>
    <row r="33" spans="1:16" ht="57.6" x14ac:dyDescent="0.3">
      <c r="A33" s="41">
        <v>71</v>
      </c>
      <c r="B33" s="41" t="s">
        <v>3006</v>
      </c>
      <c r="C33" s="41" t="s">
        <v>110</v>
      </c>
      <c r="D33" s="41" t="s">
        <v>3007</v>
      </c>
      <c r="E33" s="10" t="s">
        <v>2935</v>
      </c>
      <c r="F33" s="41" t="s">
        <v>23</v>
      </c>
      <c r="G33" s="10" t="s">
        <v>2980</v>
      </c>
      <c r="H33" s="10">
        <f t="shared" si="1"/>
        <v>27</v>
      </c>
      <c r="I33" s="41" t="s">
        <v>29</v>
      </c>
      <c r="J33" s="10"/>
      <c r="K33" s="41"/>
      <c r="L33" s="41"/>
      <c r="M33" s="41"/>
      <c r="N33" s="41"/>
      <c r="O33" s="41">
        <v>1</v>
      </c>
      <c r="P33" s="41" t="str">
        <f t="shared" si="0"/>
        <v>0</v>
      </c>
    </row>
    <row r="34" spans="1:16" ht="57.6" x14ac:dyDescent="0.3">
      <c r="A34" s="41">
        <v>72</v>
      </c>
      <c r="B34" s="41" t="s">
        <v>707</v>
      </c>
      <c r="C34" s="41" t="s">
        <v>373</v>
      </c>
      <c r="D34" s="41" t="s">
        <v>3008</v>
      </c>
      <c r="E34" s="10" t="s">
        <v>3009</v>
      </c>
      <c r="F34" s="41" t="s">
        <v>29</v>
      </c>
      <c r="G34" s="10" t="s">
        <v>2980</v>
      </c>
      <c r="H34" s="10"/>
      <c r="I34" s="10" t="s">
        <v>29</v>
      </c>
      <c r="J34" s="10" t="s">
        <v>1809</v>
      </c>
      <c r="K34" s="41"/>
      <c r="L34" s="41"/>
      <c r="M34" s="41"/>
      <c r="N34" s="41"/>
      <c r="O34" s="41">
        <v>1</v>
      </c>
      <c r="P34" s="41" t="b">
        <f t="shared" si="0"/>
        <v>0</v>
      </c>
    </row>
    <row r="35" spans="1:16" ht="57.6" x14ac:dyDescent="0.3">
      <c r="A35" s="41">
        <v>73</v>
      </c>
      <c r="B35" s="41" t="s">
        <v>766</v>
      </c>
      <c r="C35" s="41" t="s">
        <v>110</v>
      </c>
      <c r="D35" s="41" t="s">
        <v>3010</v>
      </c>
      <c r="E35" s="10" t="s">
        <v>3009</v>
      </c>
      <c r="F35" s="41" t="s">
        <v>29</v>
      </c>
      <c r="G35" s="10" t="s">
        <v>2980</v>
      </c>
      <c r="H35" s="10"/>
      <c r="I35" s="10" t="s">
        <v>29</v>
      </c>
      <c r="J35" s="10" t="s">
        <v>3011</v>
      </c>
      <c r="K35" s="41"/>
      <c r="L35" s="41"/>
      <c r="M35" s="41"/>
      <c r="N35" s="41"/>
      <c r="O35" s="41">
        <v>1</v>
      </c>
      <c r="P35" s="41" t="b">
        <f t="shared" si="0"/>
        <v>0</v>
      </c>
    </row>
    <row r="36" spans="1:16" ht="57.6" x14ac:dyDescent="0.3">
      <c r="A36" s="41">
        <v>76</v>
      </c>
      <c r="B36" s="41" t="s">
        <v>3552</v>
      </c>
      <c r="C36" s="41" t="s">
        <v>3553</v>
      </c>
      <c r="D36" s="41" t="s">
        <v>3554</v>
      </c>
      <c r="E36" s="10" t="s">
        <v>2935</v>
      </c>
      <c r="F36" s="41" t="s">
        <v>23</v>
      </c>
      <c r="G36" s="10" t="s">
        <v>2980</v>
      </c>
      <c r="H36" s="10">
        <f>1+H33</f>
        <v>28</v>
      </c>
      <c r="I36" s="41" t="s">
        <v>29</v>
      </c>
      <c r="J36" s="10" t="s">
        <v>1133</v>
      </c>
      <c r="K36" s="41"/>
      <c r="L36" s="41"/>
      <c r="M36" s="41"/>
      <c r="N36" s="41"/>
      <c r="O36" s="41">
        <v>1</v>
      </c>
      <c r="P36" s="41" t="str">
        <f t="shared" si="0"/>
        <v>0</v>
      </c>
    </row>
    <row r="37" spans="1:16" ht="57.6" x14ac:dyDescent="0.3">
      <c r="A37" s="41">
        <v>77</v>
      </c>
      <c r="B37" s="41" t="s">
        <v>3555</v>
      </c>
      <c r="C37" s="41"/>
      <c r="D37" s="41" t="s">
        <v>3556</v>
      </c>
      <c r="E37" s="10" t="s">
        <v>2935</v>
      </c>
      <c r="F37" s="41" t="s">
        <v>23</v>
      </c>
      <c r="G37" s="10" t="s">
        <v>2980</v>
      </c>
      <c r="H37" s="10">
        <f t="shared" si="1"/>
        <v>29</v>
      </c>
      <c r="I37" s="41" t="s">
        <v>29</v>
      </c>
      <c r="J37" s="10" t="s">
        <v>3557</v>
      </c>
      <c r="K37" s="41"/>
      <c r="L37" s="41"/>
      <c r="M37" s="41" t="s">
        <v>814</v>
      </c>
      <c r="N37" s="41"/>
      <c r="O37" s="41">
        <v>1</v>
      </c>
      <c r="P37" s="41" t="str">
        <f t="shared" si="0"/>
        <v>0</v>
      </c>
    </row>
    <row r="38" spans="1:16" ht="57.6" x14ac:dyDescent="0.3">
      <c r="A38" s="41">
        <v>82</v>
      </c>
      <c r="B38" s="41" t="s">
        <v>3558</v>
      </c>
      <c r="C38" s="41" t="s">
        <v>131</v>
      </c>
      <c r="D38" s="41" t="s">
        <v>3559</v>
      </c>
      <c r="E38" s="10" t="s">
        <v>2935</v>
      </c>
      <c r="F38" s="41" t="s">
        <v>23</v>
      </c>
      <c r="G38" s="10" t="s">
        <v>2980</v>
      </c>
      <c r="H38" s="10">
        <f t="shared" si="1"/>
        <v>30</v>
      </c>
      <c r="I38" s="41" t="s">
        <v>29</v>
      </c>
      <c r="J38" s="10" t="s">
        <v>3560</v>
      </c>
      <c r="K38" s="41"/>
      <c r="L38" s="41"/>
      <c r="M38" s="88" t="s">
        <v>4044</v>
      </c>
      <c r="N38" s="41"/>
      <c r="O38" s="41">
        <v>1</v>
      </c>
      <c r="P38" s="41" t="str">
        <f t="shared" si="0"/>
        <v>0</v>
      </c>
    </row>
    <row r="39" spans="1:16" ht="57.6" x14ac:dyDescent="0.3">
      <c r="A39" s="41">
        <v>84</v>
      </c>
      <c r="B39" s="41" t="s">
        <v>3561</v>
      </c>
      <c r="C39" s="41" t="s">
        <v>3562</v>
      </c>
      <c r="D39" s="41" t="s">
        <v>3563</v>
      </c>
      <c r="E39" s="10" t="s">
        <v>2948</v>
      </c>
      <c r="F39" s="41" t="s">
        <v>29</v>
      </c>
      <c r="G39" s="10" t="s">
        <v>2980</v>
      </c>
      <c r="H39" s="10"/>
      <c r="I39" s="41" t="s">
        <v>29</v>
      </c>
      <c r="J39" s="10" t="s">
        <v>3564</v>
      </c>
      <c r="K39" s="41"/>
      <c r="L39" s="41"/>
      <c r="M39" s="41"/>
      <c r="N39" s="41"/>
      <c r="O39" s="41">
        <v>1</v>
      </c>
      <c r="P39" s="41" t="b">
        <f t="shared" si="0"/>
        <v>0</v>
      </c>
    </row>
    <row r="40" spans="1:16" ht="57.6" x14ac:dyDescent="0.3">
      <c r="A40" s="41">
        <v>88</v>
      </c>
      <c r="B40" s="41" t="s">
        <v>3565</v>
      </c>
      <c r="C40" s="41" t="s">
        <v>1142</v>
      </c>
      <c r="D40" s="41" t="s">
        <v>3566</v>
      </c>
      <c r="E40" s="10" t="s">
        <v>2935</v>
      </c>
      <c r="F40" s="41" t="s">
        <v>23</v>
      </c>
      <c r="G40" s="10" t="s">
        <v>2980</v>
      </c>
      <c r="H40" s="10">
        <f>1+H38</f>
        <v>31</v>
      </c>
      <c r="I40" s="41" t="s">
        <v>29</v>
      </c>
      <c r="J40" s="10" t="s">
        <v>1138</v>
      </c>
      <c r="K40" s="41"/>
      <c r="L40" s="41"/>
      <c r="M40" s="41"/>
      <c r="N40" s="41"/>
      <c r="O40" s="41">
        <v>1</v>
      </c>
      <c r="P40" s="41" t="str">
        <f t="shared" si="0"/>
        <v>0</v>
      </c>
    </row>
    <row r="41" spans="1:16" ht="57.6" x14ac:dyDescent="0.3">
      <c r="A41" s="41">
        <v>89</v>
      </c>
      <c r="B41" s="41" t="s">
        <v>3567</v>
      </c>
      <c r="C41" s="41" t="s">
        <v>765</v>
      </c>
      <c r="D41" s="41" t="s">
        <v>3566</v>
      </c>
      <c r="E41" s="10" t="s">
        <v>2948</v>
      </c>
      <c r="F41" s="41" t="s">
        <v>29</v>
      </c>
      <c r="G41" s="10" t="s">
        <v>2980</v>
      </c>
      <c r="H41" s="10"/>
      <c r="I41" s="41" t="s">
        <v>29</v>
      </c>
      <c r="J41" s="10" t="s">
        <v>1809</v>
      </c>
      <c r="K41" s="41"/>
      <c r="L41" s="41"/>
      <c r="M41" s="41" t="s">
        <v>18</v>
      </c>
      <c r="N41" s="41"/>
      <c r="O41" s="41">
        <v>1</v>
      </c>
      <c r="P41" s="41" t="b">
        <f t="shared" si="0"/>
        <v>0</v>
      </c>
    </row>
    <row r="42" spans="1:16" ht="57.6" x14ac:dyDescent="0.3">
      <c r="A42" s="41">
        <v>91</v>
      </c>
      <c r="B42" s="41" t="s">
        <v>3568</v>
      </c>
      <c r="C42" s="41" t="s">
        <v>38</v>
      </c>
      <c r="D42" s="41" t="s">
        <v>3569</v>
      </c>
      <c r="E42" s="10" t="s">
        <v>2935</v>
      </c>
      <c r="F42" s="41" t="s">
        <v>23</v>
      </c>
      <c r="G42" s="10" t="s">
        <v>2980</v>
      </c>
      <c r="H42" s="10">
        <f>1+H40</f>
        <v>32</v>
      </c>
      <c r="I42" s="41" t="s">
        <v>29</v>
      </c>
      <c r="J42" s="10" t="s">
        <v>3570</v>
      </c>
      <c r="K42" s="41"/>
      <c r="L42" s="41"/>
      <c r="M42" s="41"/>
      <c r="N42" s="41"/>
      <c r="O42" s="41">
        <v>1</v>
      </c>
      <c r="P42" s="41" t="str">
        <f t="shared" si="0"/>
        <v>0</v>
      </c>
    </row>
    <row r="43" spans="1:16" ht="57.6" x14ac:dyDescent="0.3">
      <c r="A43" s="41">
        <v>94</v>
      </c>
      <c r="B43" s="41" t="s">
        <v>3571</v>
      </c>
      <c r="C43" s="41" t="s">
        <v>161</v>
      </c>
      <c r="D43" s="41" t="s">
        <v>3572</v>
      </c>
      <c r="E43" s="10" t="s">
        <v>2948</v>
      </c>
      <c r="F43" s="41" t="s">
        <v>29</v>
      </c>
      <c r="G43" s="10" t="s">
        <v>2980</v>
      </c>
      <c r="H43" s="10"/>
      <c r="I43" s="41" t="s">
        <v>29</v>
      </c>
      <c r="J43" s="10" t="s">
        <v>2885</v>
      </c>
      <c r="K43" s="41"/>
      <c r="L43" s="41"/>
      <c r="M43" s="41"/>
      <c r="N43" s="41"/>
      <c r="O43" s="41">
        <v>1</v>
      </c>
      <c r="P43" s="41" t="b">
        <f t="shared" si="0"/>
        <v>0</v>
      </c>
    </row>
    <row r="44" spans="1:16" ht="57.6" x14ac:dyDescent="0.3">
      <c r="A44" s="41">
        <v>95</v>
      </c>
      <c r="B44" s="41" t="s">
        <v>3573</v>
      </c>
      <c r="C44" s="41" t="s">
        <v>94</v>
      </c>
      <c r="D44" s="41" t="s">
        <v>3572</v>
      </c>
      <c r="E44" s="10" t="s">
        <v>2935</v>
      </c>
      <c r="F44" s="41" t="s">
        <v>23</v>
      </c>
      <c r="G44" s="10" t="s">
        <v>2980</v>
      </c>
      <c r="H44" s="10">
        <f>1+H42</f>
        <v>33</v>
      </c>
      <c r="I44" s="41" t="s">
        <v>29</v>
      </c>
      <c r="J44" s="10" t="s">
        <v>3574</v>
      </c>
      <c r="K44" s="41"/>
      <c r="L44" s="41"/>
      <c r="M44" s="41"/>
      <c r="N44" s="41"/>
      <c r="O44" s="41">
        <v>1</v>
      </c>
      <c r="P44" s="41" t="str">
        <f t="shared" si="0"/>
        <v>0</v>
      </c>
    </row>
    <row r="45" spans="1:16" ht="57.6" x14ac:dyDescent="0.3">
      <c r="A45" s="41">
        <v>97</v>
      </c>
      <c r="B45" s="41" t="s">
        <v>3575</v>
      </c>
      <c r="C45" s="41" t="s">
        <v>2038</v>
      </c>
      <c r="D45" s="41" t="s">
        <v>3576</v>
      </c>
      <c r="E45" s="10" t="s">
        <v>2935</v>
      </c>
      <c r="F45" s="41" t="s">
        <v>23</v>
      </c>
      <c r="G45" s="10" t="s">
        <v>2980</v>
      </c>
      <c r="H45" s="10">
        <f t="shared" ref="H45:H103" si="2">H44+1</f>
        <v>34</v>
      </c>
      <c r="I45" s="41" t="s">
        <v>29</v>
      </c>
      <c r="J45" s="10" t="s">
        <v>3520</v>
      </c>
      <c r="K45" s="41"/>
      <c r="L45" s="41"/>
      <c r="M45" s="41" t="s">
        <v>1115</v>
      </c>
      <c r="N45" s="41"/>
      <c r="O45" s="41">
        <v>1</v>
      </c>
      <c r="P45" s="41" t="str">
        <f t="shared" si="0"/>
        <v>0</v>
      </c>
    </row>
    <row r="46" spans="1:16" ht="57.6" x14ac:dyDescent="0.3">
      <c r="A46" s="41">
        <v>101</v>
      </c>
      <c r="B46" s="41" t="s">
        <v>3577</v>
      </c>
      <c r="C46" s="41" t="s">
        <v>1874</v>
      </c>
      <c r="D46" s="41" t="s">
        <v>3578</v>
      </c>
      <c r="E46" s="10" t="s">
        <v>2935</v>
      </c>
      <c r="F46" s="41" t="s">
        <v>23</v>
      </c>
      <c r="G46" s="10" t="s">
        <v>2980</v>
      </c>
      <c r="H46" s="10">
        <f t="shared" si="2"/>
        <v>35</v>
      </c>
      <c r="I46" s="41" t="s">
        <v>29</v>
      </c>
      <c r="J46" s="10" t="s">
        <v>3579</v>
      </c>
      <c r="K46" s="41"/>
      <c r="L46" s="41"/>
      <c r="M46" s="41" t="s">
        <v>62</v>
      </c>
      <c r="N46" s="41"/>
      <c r="O46" s="41">
        <v>1</v>
      </c>
      <c r="P46" s="41" t="str">
        <f t="shared" si="0"/>
        <v>0</v>
      </c>
    </row>
    <row r="47" spans="1:16" ht="57.6" x14ac:dyDescent="0.3">
      <c r="A47" s="41">
        <v>102</v>
      </c>
      <c r="B47" s="41" t="s">
        <v>3580</v>
      </c>
      <c r="C47" s="41" t="s">
        <v>115</v>
      </c>
      <c r="D47" s="41" t="s">
        <v>3581</v>
      </c>
      <c r="E47" s="10" t="s">
        <v>2935</v>
      </c>
      <c r="F47" s="41" t="s">
        <v>23</v>
      </c>
      <c r="G47" s="10" t="s">
        <v>2980</v>
      </c>
      <c r="H47" s="10">
        <f t="shared" si="2"/>
        <v>36</v>
      </c>
      <c r="I47" s="41" t="s">
        <v>29</v>
      </c>
      <c r="J47" s="10" t="s">
        <v>3582</v>
      </c>
      <c r="K47" s="41"/>
      <c r="L47" s="41"/>
      <c r="M47" s="41"/>
      <c r="N47" s="41"/>
      <c r="O47" s="41">
        <v>1</v>
      </c>
      <c r="P47" s="41" t="str">
        <f t="shared" si="0"/>
        <v>0</v>
      </c>
    </row>
    <row r="48" spans="1:16" ht="57.6" x14ac:dyDescent="0.3">
      <c r="A48" s="41">
        <v>105</v>
      </c>
      <c r="B48" s="41" t="s">
        <v>3583</v>
      </c>
      <c r="C48" s="41" t="s">
        <v>3584</v>
      </c>
      <c r="D48" s="41" t="s">
        <v>3585</v>
      </c>
      <c r="E48" s="10" t="s">
        <v>2948</v>
      </c>
      <c r="F48" s="41" t="s">
        <v>29</v>
      </c>
      <c r="G48" s="10" t="s">
        <v>2980</v>
      </c>
      <c r="H48" s="10"/>
      <c r="I48" s="41" t="s">
        <v>29</v>
      </c>
      <c r="J48" s="10" t="s">
        <v>1809</v>
      </c>
      <c r="K48" s="41"/>
      <c r="L48" s="41"/>
      <c r="M48" s="41"/>
      <c r="N48" s="41"/>
      <c r="O48" s="41">
        <v>1</v>
      </c>
      <c r="P48" s="41" t="b">
        <f t="shared" si="0"/>
        <v>0</v>
      </c>
    </row>
    <row r="49" spans="1:16" ht="57.6" x14ac:dyDescent="0.3">
      <c r="A49" s="41">
        <v>110</v>
      </c>
      <c r="B49" s="41" t="s">
        <v>3586</v>
      </c>
      <c r="C49" s="41" t="s">
        <v>373</v>
      </c>
      <c r="D49" s="41" t="s">
        <v>3587</v>
      </c>
      <c r="E49" s="10" t="s">
        <v>2948</v>
      </c>
      <c r="F49" s="41" t="s">
        <v>29</v>
      </c>
      <c r="G49" s="10" t="s">
        <v>3588</v>
      </c>
      <c r="H49" s="10">
        <f>1+H47</f>
        <v>37</v>
      </c>
      <c r="I49" s="41" t="s">
        <v>29</v>
      </c>
      <c r="J49" s="10" t="s">
        <v>3589</v>
      </c>
      <c r="K49" s="41"/>
      <c r="L49" s="41"/>
      <c r="M49" s="41"/>
      <c r="N49" s="41"/>
      <c r="O49" s="41">
        <v>1</v>
      </c>
      <c r="P49" s="41" t="b">
        <f t="shared" si="0"/>
        <v>0</v>
      </c>
    </row>
    <row r="50" spans="1:16" ht="57.6" x14ac:dyDescent="0.3">
      <c r="A50" s="41">
        <v>112</v>
      </c>
      <c r="B50" s="41" t="s">
        <v>3590</v>
      </c>
      <c r="C50" s="41" t="s">
        <v>15</v>
      </c>
      <c r="D50" s="41" t="s">
        <v>3591</v>
      </c>
      <c r="E50" s="10" t="s">
        <v>2935</v>
      </c>
      <c r="F50" s="41" t="s">
        <v>23</v>
      </c>
      <c r="G50" s="10" t="s">
        <v>3588</v>
      </c>
      <c r="H50" s="10">
        <f t="shared" si="2"/>
        <v>38</v>
      </c>
      <c r="I50" s="41" t="s">
        <v>29</v>
      </c>
      <c r="J50" s="10" t="s">
        <v>3592</v>
      </c>
      <c r="K50" s="41"/>
      <c r="L50" s="41"/>
      <c r="M50" s="41"/>
      <c r="N50" s="41"/>
      <c r="O50" s="41">
        <v>1</v>
      </c>
      <c r="P50" s="41" t="str">
        <f t="shared" si="0"/>
        <v>0</v>
      </c>
    </row>
    <row r="51" spans="1:16" ht="57.6" x14ac:dyDescent="0.3">
      <c r="A51" s="41">
        <v>113</v>
      </c>
      <c r="B51" s="41" t="s">
        <v>3593</v>
      </c>
      <c r="C51" s="41" t="s">
        <v>373</v>
      </c>
      <c r="D51" s="41" t="s">
        <v>3594</v>
      </c>
      <c r="E51" s="10" t="s">
        <v>2935</v>
      </c>
      <c r="F51" s="41" t="s">
        <v>29</v>
      </c>
      <c r="G51" s="10" t="s">
        <v>3588</v>
      </c>
      <c r="H51" s="10">
        <f t="shared" si="2"/>
        <v>39</v>
      </c>
      <c r="I51" s="41" t="s">
        <v>29</v>
      </c>
      <c r="J51" s="10" t="s">
        <v>3595</v>
      </c>
      <c r="K51" s="41"/>
      <c r="L51" s="41"/>
      <c r="M51" s="41"/>
      <c r="N51" s="41"/>
      <c r="O51" s="41">
        <v>1</v>
      </c>
      <c r="P51" s="41" t="b">
        <f t="shared" si="0"/>
        <v>0</v>
      </c>
    </row>
    <row r="52" spans="1:16" ht="57.6" x14ac:dyDescent="0.3">
      <c r="A52" s="41">
        <v>117</v>
      </c>
      <c r="B52" s="41" t="s">
        <v>3596</v>
      </c>
      <c r="C52" s="41" t="s">
        <v>115</v>
      </c>
      <c r="D52" s="41" t="s">
        <v>3597</v>
      </c>
      <c r="E52" s="10" t="s">
        <v>2948</v>
      </c>
      <c r="F52" s="41" t="s">
        <v>29</v>
      </c>
      <c r="G52" s="10" t="s">
        <v>3588</v>
      </c>
      <c r="H52" s="10"/>
      <c r="I52" s="41" t="s">
        <v>29</v>
      </c>
      <c r="J52" s="10" t="s">
        <v>671</v>
      </c>
      <c r="K52" s="41"/>
      <c r="L52" s="41"/>
      <c r="M52" s="41"/>
      <c r="N52" s="41"/>
      <c r="O52" s="41">
        <v>1</v>
      </c>
      <c r="P52" s="41" t="b">
        <f t="shared" si="0"/>
        <v>0</v>
      </c>
    </row>
    <row r="53" spans="1:16" ht="57.6" x14ac:dyDescent="0.3">
      <c r="A53" s="41">
        <v>118</v>
      </c>
      <c r="B53" s="41" t="s">
        <v>3598</v>
      </c>
      <c r="C53" s="41" t="s">
        <v>42</v>
      </c>
      <c r="D53" s="41" t="s">
        <v>3597</v>
      </c>
      <c r="E53" s="10" t="s">
        <v>2935</v>
      </c>
      <c r="F53" s="41" t="s">
        <v>23</v>
      </c>
      <c r="G53" s="10" t="s">
        <v>3588</v>
      </c>
      <c r="H53" s="10">
        <f>1+H51</f>
        <v>40</v>
      </c>
      <c r="I53" s="41" t="s">
        <v>29</v>
      </c>
      <c r="J53" s="10" t="s">
        <v>3599</v>
      </c>
      <c r="K53" s="41"/>
      <c r="L53" s="41"/>
      <c r="M53" s="41"/>
      <c r="N53" s="41"/>
      <c r="O53" s="41">
        <v>1</v>
      </c>
      <c r="P53" s="41" t="str">
        <f t="shared" si="0"/>
        <v>0</v>
      </c>
    </row>
    <row r="54" spans="1:16" ht="57.6" x14ac:dyDescent="0.3">
      <c r="A54" s="41">
        <v>119</v>
      </c>
      <c r="B54" s="41" t="s">
        <v>3600</v>
      </c>
      <c r="C54" s="41" t="s">
        <v>756</v>
      </c>
      <c r="D54" s="41" t="s">
        <v>3601</v>
      </c>
      <c r="E54" s="10" t="s">
        <v>2935</v>
      </c>
      <c r="F54" s="41" t="s">
        <v>23</v>
      </c>
      <c r="G54" s="10" t="s">
        <v>3588</v>
      </c>
      <c r="H54" s="10">
        <f t="shared" si="2"/>
        <v>41</v>
      </c>
      <c r="I54" s="41" t="s">
        <v>29</v>
      </c>
      <c r="J54" s="10" t="s">
        <v>1011</v>
      </c>
      <c r="K54" s="41"/>
      <c r="L54" s="41"/>
      <c r="M54" s="41"/>
      <c r="N54" s="41"/>
      <c r="O54" s="41">
        <v>1</v>
      </c>
      <c r="P54" s="41" t="str">
        <f t="shared" si="0"/>
        <v>0</v>
      </c>
    </row>
    <row r="55" spans="1:16" ht="57.6" x14ac:dyDescent="0.3">
      <c r="A55" s="41">
        <v>126</v>
      </c>
      <c r="B55" s="41" t="s">
        <v>745</v>
      </c>
      <c r="C55" s="41" t="s">
        <v>578</v>
      </c>
      <c r="D55" s="41" t="s">
        <v>3602</v>
      </c>
      <c r="E55" s="10" t="s">
        <v>2935</v>
      </c>
      <c r="F55" s="41" t="s">
        <v>23</v>
      </c>
      <c r="G55" s="10" t="s">
        <v>3588</v>
      </c>
      <c r="H55" s="10">
        <f t="shared" si="2"/>
        <v>42</v>
      </c>
      <c r="I55" s="41" t="s">
        <v>29</v>
      </c>
      <c r="J55" s="10" t="s">
        <v>3603</v>
      </c>
      <c r="K55" s="41"/>
      <c r="L55" s="41"/>
      <c r="M55" s="41"/>
      <c r="N55" s="41"/>
      <c r="O55" s="41">
        <v>1</v>
      </c>
      <c r="P55" s="41" t="str">
        <f t="shared" si="0"/>
        <v>0</v>
      </c>
    </row>
    <row r="56" spans="1:16" ht="57.6" x14ac:dyDescent="0.3">
      <c r="A56" s="41">
        <v>128</v>
      </c>
      <c r="B56" s="41" t="s">
        <v>3604</v>
      </c>
      <c r="C56" s="41" t="s">
        <v>527</v>
      </c>
      <c r="D56" s="41" t="s">
        <v>3605</v>
      </c>
      <c r="E56" s="10" t="s">
        <v>2935</v>
      </c>
      <c r="F56" s="41" t="s">
        <v>23</v>
      </c>
      <c r="G56" s="10" t="s">
        <v>3588</v>
      </c>
      <c r="H56" s="10">
        <f t="shared" si="2"/>
        <v>43</v>
      </c>
      <c r="I56" s="41" t="s">
        <v>29</v>
      </c>
      <c r="J56" s="10" t="s">
        <v>1079</v>
      </c>
      <c r="K56" s="41"/>
      <c r="L56" s="41"/>
      <c r="M56" s="41"/>
      <c r="N56" s="41"/>
      <c r="O56" s="41">
        <v>1</v>
      </c>
      <c r="P56" s="41" t="str">
        <f t="shared" si="0"/>
        <v>0</v>
      </c>
    </row>
    <row r="57" spans="1:16" ht="57.6" x14ac:dyDescent="0.3">
      <c r="A57" s="41">
        <v>130</v>
      </c>
      <c r="B57" s="41" t="s">
        <v>3606</v>
      </c>
      <c r="C57" s="41" t="s">
        <v>527</v>
      </c>
      <c r="D57" s="41" t="s">
        <v>3607</v>
      </c>
      <c r="E57" s="10" t="s">
        <v>2935</v>
      </c>
      <c r="F57" s="41" t="s">
        <v>23</v>
      </c>
      <c r="G57" s="10" t="s">
        <v>3588</v>
      </c>
      <c r="H57" s="10">
        <f t="shared" si="2"/>
        <v>44</v>
      </c>
      <c r="I57" s="41" t="s">
        <v>29</v>
      </c>
      <c r="J57" s="10" t="s">
        <v>2348</v>
      </c>
      <c r="K57" s="41"/>
      <c r="L57" s="41"/>
      <c r="M57" s="88" t="s">
        <v>4037</v>
      </c>
      <c r="N57" s="41"/>
      <c r="O57" s="41">
        <v>1</v>
      </c>
      <c r="P57" s="41" t="str">
        <f t="shared" si="0"/>
        <v>0</v>
      </c>
    </row>
    <row r="58" spans="1:16" ht="57.6" x14ac:dyDescent="0.3">
      <c r="A58" s="41">
        <v>133</v>
      </c>
      <c r="B58" s="41" t="s">
        <v>3608</v>
      </c>
      <c r="C58" s="41" t="s">
        <v>131</v>
      </c>
      <c r="D58" s="41" t="s">
        <v>3609</v>
      </c>
      <c r="E58" s="10" t="s">
        <v>2948</v>
      </c>
      <c r="F58" s="41" t="s">
        <v>29</v>
      </c>
      <c r="G58" s="10" t="s">
        <v>3588</v>
      </c>
      <c r="H58" s="10"/>
      <c r="I58" s="41" t="s">
        <v>29</v>
      </c>
      <c r="J58" s="10" t="s">
        <v>2885</v>
      </c>
      <c r="K58" s="41"/>
      <c r="L58" s="41"/>
      <c r="M58" s="10" t="s">
        <v>2885</v>
      </c>
      <c r="N58" s="41"/>
      <c r="O58" s="41">
        <v>1</v>
      </c>
      <c r="P58" s="41" t="b">
        <f t="shared" si="0"/>
        <v>0</v>
      </c>
    </row>
    <row r="59" spans="1:16" ht="57.6" x14ac:dyDescent="0.3">
      <c r="A59" s="41">
        <v>135</v>
      </c>
      <c r="B59" s="41" t="s">
        <v>3610</v>
      </c>
      <c r="C59" s="41" t="s">
        <v>2634</v>
      </c>
      <c r="D59" s="41" t="s">
        <v>3611</v>
      </c>
      <c r="E59" s="10" t="s">
        <v>2935</v>
      </c>
      <c r="F59" s="41" t="s">
        <v>29</v>
      </c>
      <c r="G59" s="10" t="s">
        <v>3588</v>
      </c>
      <c r="H59" s="10">
        <f>1+H57</f>
        <v>45</v>
      </c>
      <c r="I59" s="41" t="s">
        <v>29</v>
      </c>
      <c r="J59" s="10" t="s">
        <v>3612</v>
      </c>
      <c r="K59" s="41"/>
      <c r="L59" s="41"/>
      <c r="M59" s="41"/>
      <c r="N59" s="41"/>
      <c r="O59" s="41">
        <v>1</v>
      </c>
      <c r="P59" s="41" t="b">
        <f t="shared" si="0"/>
        <v>0</v>
      </c>
    </row>
    <row r="60" spans="1:16" ht="57.6" x14ac:dyDescent="0.3">
      <c r="A60" s="41">
        <v>137</v>
      </c>
      <c r="B60" s="41" t="s">
        <v>3613</v>
      </c>
      <c r="C60" s="41" t="s">
        <v>3614</v>
      </c>
      <c r="D60" s="41" t="s">
        <v>3615</v>
      </c>
      <c r="E60" s="10" t="s">
        <v>2935</v>
      </c>
      <c r="F60" s="41" t="s">
        <v>23</v>
      </c>
      <c r="G60" s="10" t="s">
        <v>3588</v>
      </c>
      <c r="H60" s="10">
        <f t="shared" si="2"/>
        <v>46</v>
      </c>
      <c r="I60" s="41" t="s">
        <v>29</v>
      </c>
      <c r="J60" s="10" t="s">
        <v>3616</v>
      </c>
      <c r="K60" s="41"/>
      <c r="L60" s="41"/>
      <c r="M60" s="41" t="s">
        <v>814</v>
      </c>
      <c r="N60" s="41"/>
      <c r="O60" s="41">
        <v>1</v>
      </c>
      <c r="P60" s="41" t="str">
        <f t="shared" si="0"/>
        <v>0</v>
      </c>
    </row>
    <row r="61" spans="1:16" ht="57.6" x14ac:dyDescent="0.3">
      <c r="A61" s="41">
        <v>142</v>
      </c>
      <c r="B61" s="41" t="s">
        <v>3617</v>
      </c>
      <c r="C61" s="41" t="s">
        <v>38</v>
      </c>
      <c r="D61" s="41" t="s">
        <v>3618</v>
      </c>
      <c r="E61" s="10" t="s">
        <v>2935</v>
      </c>
      <c r="F61" s="41" t="s">
        <v>23</v>
      </c>
      <c r="G61" s="10" t="s">
        <v>3588</v>
      </c>
      <c r="H61" s="10">
        <f t="shared" si="2"/>
        <v>47</v>
      </c>
      <c r="I61" s="41" t="s">
        <v>29</v>
      </c>
      <c r="J61" s="10" t="s">
        <v>3619</v>
      </c>
      <c r="K61" s="41"/>
      <c r="L61" s="41"/>
      <c r="M61" s="41"/>
      <c r="N61" s="41"/>
      <c r="O61" s="41">
        <v>1</v>
      </c>
      <c r="P61" s="41" t="str">
        <f t="shared" si="0"/>
        <v>0</v>
      </c>
    </row>
    <row r="62" spans="1:16" ht="57.6" x14ac:dyDescent="0.3">
      <c r="A62" s="41">
        <v>143</v>
      </c>
      <c r="B62" s="41" t="s">
        <v>3624</v>
      </c>
      <c r="C62" s="41" t="s">
        <v>3625</v>
      </c>
      <c r="D62" s="41" t="s">
        <v>3626</v>
      </c>
      <c r="E62" s="10" t="s">
        <v>2948</v>
      </c>
      <c r="F62" s="41" t="s">
        <v>29</v>
      </c>
      <c r="G62" s="10" t="s">
        <v>3588</v>
      </c>
      <c r="H62" s="10"/>
      <c r="I62" s="41" t="s">
        <v>29</v>
      </c>
      <c r="J62" s="10" t="s">
        <v>3627</v>
      </c>
      <c r="K62" s="41"/>
      <c r="L62" s="41"/>
      <c r="M62" s="41"/>
      <c r="N62" s="41"/>
      <c r="O62" s="41">
        <v>1</v>
      </c>
      <c r="P62" s="41" t="b">
        <f t="shared" si="0"/>
        <v>0</v>
      </c>
    </row>
    <row r="63" spans="1:16" ht="57.6" x14ac:dyDescent="0.3">
      <c r="A63" s="41">
        <v>145</v>
      </c>
      <c r="B63" s="41" t="s">
        <v>244</v>
      </c>
      <c r="C63" s="41" t="s">
        <v>65</v>
      </c>
      <c r="D63" s="41" t="s">
        <v>3628</v>
      </c>
      <c r="E63" s="10" t="s">
        <v>2935</v>
      </c>
      <c r="F63" s="41" t="s">
        <v>23</v>
      </c>
      <c r="G63" s="10" t="s">
        <v>3588</v>
      </c>
      <c r="H63" s="10">
        <f>1+H61</f>
        <v>48</v>
      </c>
      <c r="I63" s="41" t="s">
        <v>29</v>
      </c>
      <c r="J63" s="10" t="s">
        <v>3629</v>
      </c>
      <c r="K63" s="41"/>
      <c r="L63" s="41"/>
      <c r="M63" s="41"/>
      <c r="N63" s="41"/>
      <c r="O63" s="41">
        <v>1</v>
      </c>
      <c r="P63" s="41" t="str">
        <f t="shared" si="0"/>
        <v>0</v>
      </c>
    </row>
    <row r="64" spans="1:16" ht="57.6" x14ac:dyDescent="0.3">
      <c r="A64" s="41">
        <v>147</v>
      </c>
      <c r="B64" s="41" t="s">
        <v>3630</v>
      </c>
      <c r="C64" s="41" t="s">
        <v>373</v>
      </c>
      <c r="D64" s="41" t="s">
        <v>3631</v>
      </c>
      <c r="E64" s="10" t="s">
        <v>2948</v>
      </c>
      <c r="F64" s="41" t="s">
        <v>29</v>
      </c>
      <c r="G64" s="10" t="s">
        <v>3588</v>
      </c>
      <c r="H64" s="10"/>
      <c r="I64" s="41" t="s">
        <v>29</v>
      </c>
      <c r="J64" s="10" t="s">
        <v>3627</v>
      </c>
      <c r="K64" s="41"/>
      <c r="L64" s="41"/>
      <c r="M64" s="41"/>
      <c r="N64" s="41"/>
      <c r="O64" s="41">
        <v>1</v>
      </c>
      <c r="P64" s="41" t="b">
        <f t="shared" si="0"/>
        <v>0</v>
      </c>
    </row>
    <row r="65" spans="1:16" ht="57.6" x14ac:dyDescent="0.3">
      <c r="A65" s="41">
        <v>155</v>
      </c>
      <c r="B65" s="41" t="s">
        <v>3632</v>
      </c>
      <c r="C65" s="41" t="s">
        <v>3633</v>
      </c>
      <c r="D65" s="41" t="s">
        <v>3634</v>
      </c>
      <c r="E65" s="10" t="s">
        <v>2948</v>
      </c>
      <c r="F65" s="41" t="s">
        <v>29</v>
      </c>
      <c r="G65" s="10" t="s">
        <v>3588</v>
      </c>
      <c r="H65" s="10"/>
      <c r="I65" s="41" t="s">
        <v>29</v>
      </c>
      <c r="J65" s="10" t="s">
        <v>671</v>
      </c>
      <c r="K65" s="41"/>
      <c r="L65" s="41"/>
      <c r="M65" s="41"/>
      <c r="N65" s="41"/>
      <c r="O65" s="41">
        <v>1</v>
      </c>
      <c r="P65" s="41" t="b">
        <f t="shared" si="0"/>
        <v>0</v>
      </c>
    </row>
    <row r="66" spans="1:16" ht="57.6" x14ac:dyDescent="0.3">
      <c r="A66" s="41">
        <v>158</v>
      </c>
      <c r="B66" s="41" t="s">
        <v>3635</v>
      </c>
      <c r="C66" s="41" t="s">
        <v>241</v>
      </c>
      <c r="D66" s="41" t="s">
        <v>3636</v>
      </c>
      <c r="E66" s="10" t="s">
        <v>2948</v>
      </c>
      <c r="F66" s="41" t="s">
        <v>29</v>
      </c>
      <c r="G66" s="10" t="s">
        <v>3588</v>
      </c>
      <c r="H66" s="10"/>
      <c r="I66" s="41" t="s">
        <v>29</v>
      </c>
      <c r="J66" s="10" t="s">
        <v>671</v>
      </c>
      <c r="K66" s="41"/>
      <c r="L66" s="41"/>
      <c r="M66" s="41"/>
      <c r="N66" s="41"/>
      <c r="O66" s="41">
        <v>1</v>
      </c>
      <c r="P66" s="41" t="b">
        <f t="shared" si="0"/>
        <v>0</v>
      </c>
    </row>
    <row r="67" spans="1:16" ht="57.6" x14ac:dyDescent="0.3">
      <c r="A67" s="41">
        <v>159</v>
      </c>
      <c r="B67" s="41" t="s">
        <v>3637</v>
      </c>
      <c r="C67" s="10" t="s">
        <v>3638</v>
      </c>
      <c r="D67" s="41" t="s">
        <v>3639</v>
      </c>
      <c r="E67" s="10" t="s">
        <v>2935</v>
      </c>
      <c r="F67" s="41" t="s">
        <v>23</v>
      </c>
      <c r="G67" s="10" t="s">
        <v>3588</v>
      </c>
      <c r="H67" s="10">
        <f>1+H63</f>
        <v>49</v>
      </c>
      <c r="I67" s="41" t="s">
        <v>23</v>
      </c>
      <c r="J67" s="10" t="s">
        <v>3640</v>
      </c>
      <c r="K67" s="41"/>
      <c r="L67" s="41"/>
      <c r="M67" s="41" t="s">
        <v>799</v>
      </c>
      <c r="N67" s="41"/>
      <c r="O67" s="41">
        <v>1</v>
      </c>
      <c r="P67" s="41">
        <f t="shared" si="0"/>
        <v>1</v>
      </c>
    </row>
    <row r="68" spans="1:16" ht="57.6" x14ac:dyDescent="0.3">
      <c r="A68" s="41">
        <v>160</v>
      </c>
      <c r="B68" s="41" t="s">
        <v>3641</v>
      </c>
      <c r="C68" s="41" t="s">
        <v>181</v>
      </c>
      <c r="D68" s="41" t="s">
        <v>3642</v>
      </c>
      <c r="E68" s="10" t="s">
        <v>2935</v>
      </c>
      <c r="F68" s="41" t="s">
        <v>23</v>
      </c>
      <c r="G68" s="10" t="s">
        <v>3588</v>
      </c>
      <c r="H68" s="10">
        <f t="shared" si="2"/>
        <v>50</v>
      </c>
      <c r="I68" s="41" t="s">
        <v>29</v>
      </c>
      <c r="J68" s="10" t="s">
        <v>3538</v>
      </c>
      <c r="K68" s="41"/>
      <c r="L68" s="41"/>
      <c r="M68" s="41"/>
      <c r="N68" s="41"/>
      <c r="O68" s="41">
        <v>1</v>
      </c>
      <c r="P68" s="41" t="str">
        <f t="shared" si="0"/>
        <v>0</v>
      </c>
    </row>
    <row r="69" spans="1:16" ht="57.6" x14ac:dyDescent="0.3">
      <c r="A69" s="41">
        <v>162</v>
      </c>
      <c r="B69" s="41" t="s">
        <v>3643</v>
      </c>
      <c r="C69" s="41" t="s">
        <v>457</v>
      </c>
      <c r="D69" s="41" t="s">
        <v>3644</v>
      </c>
      <c r="E69" s="10" t="s">
        <v>2948</v>
      </c>
      <c r="F69" s="41" t="s">
        <v>29</v>
      </c>
      <c r="G69" s="10" t="s">
        <v>3588</v>
      </c>
      <c r="H69" s="10"/>
      <c r="I69" s="41" t="s">
        <v>29</v>
      </c>
      <c r="J69" s="10" t="s">
        <v>3645</v>
      </c>
      <c r="K69" s="41"/>
      <c r="L69" s="41"/>
      <c r="M69" s="41"/>
      <c r="N69" s="41"/>
      <c r="O69" s="41">
        <v>1</v>
      </c>
      <c r="P69" s="41" t="b">
        <f t="shared" si="0"/>
        <v>0</v>
      </c>
    </row>
    <row r="70" spans="1:16" ht="57.6" x14ac:dyDescent="0.3">
      <c r="A70" s="41">
        <v>164</v>
      </c>
      <c r="B70" s="41" t="s">
        <v>3646</v>
      </c>
      <c r="C70" s="41" t="s">
        <v>527</v>
      </c>
      <c r="D70" s="41" t="s">
        <v>3647</v>
      </c>
      <c r="E70" s="10" t="s">
        <v>2935</v>
      </c>
      <c r="F70" s="41" t="s">
        <v>23</v>
      </c>
      <c r="G70" s="10" t="s">
        <v>3588</v>
      </c>
      <c r="H70" s="10">
        <f>1+H68</f>
        <v>51</v>
      </c>
      <c r="I70" s="41" t="s">
        <v>29</v>
      </c>
      <c r="J70" s="10" t="s">
        <v>3648</v>
      </c>
      <c r="K70" s="41"/>
      <c r="L70" s="41"/>
      <c r="M70" s="41"/>
      <c r="N70" s="41"/>
      <c r="O70" s="41">
        <v>1</v>
      </c>
      <c r="P70" s="41" t="str">
        <f t="shared" si="0"/>
        <v>0</v>
      </c>
    </row>
    <row r="71" spans="1:16" ht="57.6" x14ac:dyDescent="0.3">
      <c r="A71" s="41">
        <v>169</v>
      </c>
      <c r="B71" s="41" t="s">
        <v>3649</v>
      </c>
      <c r="C71" s="41" t="s">
        <v>222</v>
      </c>
      <c r="D71" s="41" t="s">
        <v>3650</v>
      </c>
      <c r="E71" s="10" t="s">
        <v>2935</v>
      </c>
      <c r="F71" s="41" t="s">
        <v>23</v>
      </c>
      <c r="G71" s="10" t="s">
        <v>3588</v>
      </c>
      <c r="H71" s="10">
        <f t="shared" si="2"/>
        <v>52</v>
      </c>
      <c r="I71" s="41" t="s">
        <v>29</v>
      </c>
      <c r="J71" s="10" t="s">
        <v>1344</v>
      </c>
      <c r="K71" s="41"/>
      <c r="L71" s="41"/>
      <c r="M71" s="41"/>
      <c r="N71" s="41"/>
      <c r="O71" s="41">
        <v>1</v>
      </c>
      <c r="P71" s="41" t="str">
        <f t="shared" si="0"/>
        <v>0</v>
      </c>
    </row>
    <row r="72" spans="1:16" ht="57.6" x14ac:dyDescent="0.3">
      <c r="A72" s="41">
        <v>171</v>
      </c>
      <c r="B72" s="41" t="s">
        <v>3651</v>
      </c>
      <c r="C72" s="41" t="s">
        <v>501</v>
      </c>
      <c r="D72" s="41" t="s">
        <v>3652</v>
      </c>
      <c r="E72" s="10" t="s">
        <v>2935</v>
      </c>
      <c r="F72" s="41" t="s">
        <v>23</v>
      </c>
      <c r="G72" s="10" t="s">
        <v>3588</v>
      </c>
      <c r="H72" s="10">
        <f t="shared" si="2"/>
        <v>53</v>
      </c>
      <c r="I72" s="41" t="s">
        <v>29</v>
      </c>
      <c r="J72" s="10" t="s">
        <v>3653</v>
      </c>
      <c r="K72" s="41"/>
      <c r="L72" s="41"/>
      <c r="M72" s="41"/>
      <c r="N72" s="41"/>
      <c r="O72" s="41">
        <v>1</v>
      </c>
      <c r="P72" s="41" t="str">
        <f t="shared" si="0"/>
        <v>0</v>
      </c>
    </row>
    <row r="73" spans="1:16" ht="57.6" x14ac:dyDescent="0.3">
      <c r="A73" s="41">
        <v>172</v>
      </c>
      <c r="B73" s="41" t="s">
        <v>3654</v>
      </c>
      <c r="C73" s="41" t="s">
        <v>65</v>
      </c>
      <c r="D73" s="41" t="s">
        <v>3655</v>
      </c>
      <c r="E73" s="10" t="s">
        <v>2935</v>
      </c>
      <c r="F73" s="41" t="s">
        <v>23</v>
      </c>
      <c r="G73" s="10" t="s">
        <v>3588</v>
      </c>
      <c r="H73" s="10">
        <f t="shared" si="2"/>
        <v>54</v>
      </c>
      <c r="I73" s="41" t="s">
        <v>29</v>
      </c>
      <c r="J73" s="10" t="s">
        <v>2837</v>
      </c>
      <c r="K73" s="41"/>
      <c r="L73" s="41"/>
      <c r="M73" s="41"/>
      <c r="N73" s="41"/>
      <c r="O73" s="41">
        <v>1</v>
      </c>
      <c r="P73" s="41" t="str">
        <f t="shared" si="0"/>
        <v>0</v>
      </c>
    </row>
    <row r="74" spans="1:16" ht="57.6" x14ac:dyDescent="0.3">
      <c r="A74" s="41">
        <v>174</v>
      </c>
      <c r="B74" s="41" t="s">
        <v>3656</v>
      </c>
      <c r="C74" s="41" t="s">
        <v>136</v>
      </c>
      <c r="D74" s="41" t="s">
        <v>3657</v>
      </c>
      <c r="E74" s="10" t="s">
        <v>2948</v>
      </c>
      <c r="F74" s="41" t="s">
        <v>23</v>
      </c>
      <c r="G74" s="10" t="s">
        <v>3588</v>
      </c>
      <c r="H74" s="10"/>
      <c r="I74" s="41" t="s">
        <v>29</v>
      </c>
      <c r="J74" s="10" t="s">
        <v>3658</v>
      </c>
      <c r="K74" s="41"/>
      <c r="L74" s="41"/>
      <c r="M74" s="41"/>
      <c r="N74" s="41"/>
      <c r="O74" s="41">
        <v>1</v>
      </c>
      <c r="P74" s="41" t="str">
        <f t="shared" si="0"/>
        <v>0</v>
      </c>
    </row>
    <row r="75" spans="1:16" ht="57.6" x14ac:dyDescent="0.3">
      <c r="A75" s="41">
        <v>176</v>
      </c>
      <c r="B75" s="41" t="s">
        <v>3659</v>
      </c>
      <c r="C75" s="41" t="s">
        <v>136</v>
      </c>
      <c r="D75" s="41" t="s">
        <v>3660</v>
      </c>
      <c r="E75" s="10" t="s">
        <v>2935</v>
      </c>
      <c r="F75" s="41" t="s">
        <v>23</v>
      </c>
      <c r="G75" s="10" t="s">
        <v>3588</v>
      </c>
      <c r="H75" s="10">
        <f>1+H73</f>
        <v>55</v>
      </c>
      <c r="I75" s="41" t="s">
        <v>29</v>
      </c>
      <c r="J75" s="10" t="s">
        <v>3661</v>
      </c>
      <c r="K75" s="41"/>
      <c r="L75" s="41"/>
      <c r="M75" s="41"/>
      <c r="N75" s="41"/>
      <c r="O75" s="41">
        <v>1</v>
      </c>
      <c r="P75" s="41" t="str">
        <f t="shared" si="0"/>
        <v>0</v>
      </c>
    </row>
    <row r="76" spans="1:16" ht="57.6" x14ac:dyDescent="0.3">
      <c r="A76" s="41">
        <v>179</v>
      </c>
      <c r="B76" s="41" t="s">
        <v>3662</v>
      </c>
      <c r="C76" s="41" t="s">
        <v>38</v>
      </c>
      <c r="D76" s="41" t="s">
        <v>3663</v>
      </c>
      <c r="E76" s="10" t="s">
        <v>2935</v>
      </c>
      <c r="F76" s="41" t="s">
        <v>23</v>
      </c>
      <c r="G76" s="10" t="s">
        <v>3588</v>
      </c>
      <c r="H76" s="10">
        <f t="shared" si="2"/>
        <v>56</v>
      </c>
      <c r="I76" s="41" t="s">
        <v>29</v>
      </c>
      <c r="J76" s="10" t="s">
        <v>1056</v>
      </c>
      <c r="K76" s="41"/>
      <c r="L76" s="41"/>
      <c r="M76" s="41"/>
      <c r="N76" s="41"/>
      <c r="O76" s="41">
        <v>1</v>
      </c>
      <c r="P76" s="41" t="str">
        <f t="shared" si="0"/>
        <v>0</v>
      </c>
    </row>
    <row r="77" spans="1:16" ht="57.6" x14ac:dyDescent="0.3">
      <c r="A77" s="41">
        <v>183</v>
      </c>
      <c r="B77" s="41" t="s">
        <v>3664</v>
      </c>
      <c r="C77" s="41" t="s">
        <v>110</v>
      </c>
      <c r="D77" s="41" t="s">
        <v>3665</v>
      </c>
      <c r="E77" s="10" t="s">
        <v>2935</v>
      </c>
      <c r="F77" s="41" t="s">
        <v>23</v>
      </c>
      <c r="G77" s="10" t="s">
        <v>3588</v>
      </c>
      <c r="H77" s="10">
        <f t="shared" si="2"/>
        <v>57</v>
      </c>
      <c r="I77" s="41" t="s">
        <v>29</v>
      </c>
      <c r="J77" s="10" t="s">
        <v>3666</v>
      </c>
      <c r="K77" s="41"/>
      <c r="L77" s="41"/>
      <c r="M77" s="41"/>
      <c r="N77" s="41"/>
      <c r="O77" s="41">
        <v>1</v>
      </c>
      <c r="P77" s="41" t="str">
        <f t="shared" si="0"/>
        <v>0</v>
      </c>
    </row>
    <row r="78" spans="1:16" ht="57.6" x14ac:dyDescent="0.3">
      <c r="A78" s="41">
        <v>185</v>
      </c>
      <c r="B78" s="41" t="s">
        <v>3668</v>
      </c>
      <c r="C78" s="41" t="s">
        <v>205</v>
      </c>
      <c r="D78" s="41" t="s">
        <v>3667</v>
      </c>
      <c r="E78" s="10" t="s">
        <v>2935</v>
      </c>
      <c r="F78" s="41" t="s">
        <v>23</v>
      </c>
      <c r="G78" s="10" t="s">
        <v>3588</v>
      </c>
      <c r="H78" s="10">
        <f t="shared" si="2"/>
        <v>58</v>
      </c>
      <c r="I78" s="41" t="s">
        <v>23</v>
      </c>
      <c r="J78" s="10" t="s">
        <v>3669</v>
      </c>
      <c r="K78" s="41"/>
      <c r="L78" s="41"/>
      <c r="M78" s="41"/>
      <c r="N78" s="41"/>
      <c r="O78" s="41">
        <v>1</v>
      </c>
      <c r="P78" s="41">
        <f t="shared" si="0"/>
        <v>1</v>
      </c>
    </row>
    <row r="79" spans="1:16" ht="57.6" x14ac:dyDescent="0.3">
      <c r="A79" s="41">
        <v>187</v>
      </c>
      <c r="B79" s="41" t="s">
        <v>3670</v>
      </c>
      <c r="C79" s="41" t="s">
        <v>3671</v>
      </c>
      <c r="D79" s="41" t="s">
        <v>3672</v>
      </c>
      <c r="E79" s="10" t="s">
        <v>2935</v>
      </c>
      <c r="F79" s="41" t="s">
        <v>23</v>
      </c>
      <c r="G79" s="10" t="s">
        <v>3588</v>
      </c>
      <c r="H79" s="10">
        <f t="shared" si="2"/>
        <v>59</v>
      </c>
      <c r="I79" s="41" t="s">
        <v>29</v>
      </c>
      <c r="J79" s="10" t="s">
        <v>2027</v>
      </c>
      <c r="K79" s="41"/>
      <c r="L79" s="41"/>
      <c r="M79" s="41"/>
      <c r="N79" s="41"/>
      <c r="O79" s="41">
        <v>1</v>
      </c>
      <c r="P79" s="41" t="str">
        <f t="shared" si="0"/>
        <v>0</v>
      </c>
    </row>
    <row r="80" spans="1:16" ht="57.6" x14ac:dyDescent="0.3">
      <c r="A80" s="41">
        <v>188</v>
      </c>
      <c r="B80" s="41" t="s">
        <v>3673</v>
      </c>
      <c r="C80" s="41" t="s">
        <v>2634</v>
      </c>
      <c r="D80" s="41" t="s">
        <v>3674</v>
      </c>
      <c r="E80" s="10" t="s">
        <v>2935</v>
      </c>
      <c r="F80" s="41" t="s">
        <v>23</v>
      </c>
      <c r="G80" s="10" t="s">
        <v>3588</v>
      </c>
      <c r="H80" s="10">
        <f t="shared" si="2"/>
        <v>60</v>
      </c>
      <c r="I80" s="41" t="s">
        <v>29</v>
      </c>
      <c r="J80" s="10" t="s">
        <v>3675</v>
      </c>
      <c r="K80" s="41"/>
      <c r="L80" s="41"/>
      <c r="M80" s="41"/>
      <c r="N80" s="41"/>
      <c r="O80" s="41">
        <v>1</v>
      </c>
      <c r="P80" s="41" t="str">
        <f t="shared" si="0"/>
        <v>0</v>
      </c>
    </row>
    <row r="81" spans="1:16" ht="57.6" x14ac:dyDescent="0.3">
      <c r="A81" s="41">
        <v>189</v>
      </c>
      <c r="B81" s="41" t="s">
        <v>3676</v>
      </c>
      <c r="C81" s="41" t="s">
        <v>3677</v>
      </c>
      <c r="D81" s="41" t="s">
        <v>3678</v>
      </c>
      <c r="E81" s="10" t="s">
        <v>2935</v>
      </c>
      <c r="F81" s="41" t="s">
        <v>23</v>
      </c>
      <c r="G81" s="10" t="s">
        <v>3588</v>
      </c>
      <c r="H81" s="10">
        <f t="shared" si="2"/>
        <v>61</v>
      </c>
      <c r="I81" s="41" t="s">
        <v>29</v>
      </c>
      <c r="J81" s="10" t="s">
        <v>3679</v>
      </c>
      <c r="K81" s="41"/>
      <c r="L81" s="41"/>
      <c r="M81" s="41" t="s">
        <v>1605</v>
      </c>
      <c r="N81" s="41"/>
      <c r="O81" s="41">
        <v>1</v>
      </c>
      <c r="P81" s="41" t="str">
        <f t="shared" si="0"/>
        <v>0</v>
      </c>
    </row>
    <row r="82" spans="1:16" ht="57.6" x14ac:dyDescent="0.3">
      <c r="A82" s="41">
        <v>192</v>
      </c>
      <c r="B82" s="41" t="s">
        <v>3680</v>
      </c>
      <c r="C82" s="41" t="s">
        <v>51</v>
      </c>
      <c r="D82" s="41" t="s">
        <v>3681</v>
      </c>
      <c r="E82" s="10" t="s">
        <v>2935</v>
      </c>
      <c r="F82" s="41" t="s">
        <v>23</v>
      </c>
      <c r="G82" s="10" t="s">
        <v>3588</v>
      </c>
      <c r="H82" s="10">
        <f t="shared" si="2"/>
        <v>62</v>
      </c>
      <c r="I82" s="41" t="s">
        <v>29</v>
      </c>
      <c r="J82" s="10" t="s">
        <v>1531</v>
      </c>
      <c r="K82" s="41"/>
      <c r="L82" s="41"/>
      <c r="M82" s="41"/>
      <c r="N82" s="41"/>
      <c r="O82" s="41">
        <v>1</v>
      </c>
      <c r="P82" s="41" t="str">
        <f t="shared" si="0"/>
        <v>0</v>
      </c>
    </row>
    <row r="83" spans="1:16" ht="57.6" x14ac:dyDescent="0.3">
      <c r="A83" s="41">
        <v>195</v>
      </c>
      <c r="B83" s="41" t="s">
        <v>3682</v>
      </c>
      <c r="C83" s="41" t="s">
        <v>354</v>
      </c>
      <c r="D83" s="41" t="s">
        <v>3683</v>
      </c>
      <c r="E83" s="10" t="s">
        <v>2935</v>
      </c>
      <c r="F83" s="41" t="s">
        <v>23</v>
      </c>
      <c r="G83" s="10" t="s">
        <v>3588</v>
      </c>
      <c r="H83" s="10">
        <f t="shared" si="2"/>
        <v>63</v>
      </c>
      <c r="I83" s="41" t="s">
        <v>29</v>
      </c>
      <c r="J83" s="10" t="s">
        <v>3053</v>
      </c>
      <c r="K83" s="41"/>
      <c r="L83" s="41"/>
      <c r="M83" s="41"/>
      <c r="N83" s="41"/>
      <c r="O83" s="41">
        <v>1</v>
      </c>
      <c r="P83" s="41" t="str">
        <f t="shared" si="0"/>
        <v>0</v>
      </c>
    </row>
    <row r="84" spans="1:16" ht="57.6" x14ac:dyDescent="0.3">
      <c r="A84" s="41">
        <v>199</v>
      </c>
      <c r="B84" s="41" t="s">
        <v>3684</v>
      </c>
      <c r="C84" s="41" t="s">
        <v>3685</v>
      </c>
      <c r="D84" s="41" t="s">
        <v>3686</v>
      </c>
      <c r="E84" s="10" t="s">
        <v>2935</v>
      </c>
      <c r="F84" s="41" t="s">
        <v>23</v>
      </c>
      <c r="G84" s="10" t="s">
        <v>3588</v>
      </c>
      <c r="H84" s="10">
        <f t="shared" si="2"/>
        <v>64</v>
      </c>
      <c r="I84" s="41" t="s">
        <v>29</v>
      </c>
      <c r="J84" s="10" t="s">
        <v>3687</v>
      </c>
      <c r="K84" s="41"/>
      <c r="L84" s="41"/>
      <c r="M84" s="41" t="s">
        <v>1115</v>
      </c>
      <c r="N84" s="41"/>
      <c r="O84" s="41">
        <v>1</v>
      </c>
      <c r="P84" s="41" t="str">
        <f t="shared" si="0"/>
        <v>0</v>
      </c>
    </row>
    <row r="85" spans="1:16" ht="57.6" x14ac:dyDescent="0.3">
      <c r="A85" s="41">
        <v>202</v>
      </c>
      <c r="B85" s="41" t="s">
        <v>3688</v>
      </c>
      <c r="C85" s="41" t="s">
        <v>51</v>
      </c>
      <c r="D85" s="41" t="s">
        <v>3689</v>
      </c>
      <c r="E85" s="10" t="s">
        <v>2948</v>
      </c>
      <c r="F85" s="41" t="s">
        <v>29</v>
      </c>
      <c r="G85" s="10" t="s">
        <v>3588</v>
      </c>
      <c r="H85" s="10"/>
      <c r="I85" s="41" t="s">
        <v>29</v>
      </c>
      <c r="J85" s="10" t="s">
        <v>3690</v>
      </c>
      <c r="K85" s="41"/>
      <c r="L85" s="41"/>
      <c r="M85" s="41"/>
      <c r="N85" s="41"/>
      <c r="O85" s="41">
        <v>1</v>
      </c>
      <c r="P85" s="41" t="b">
        <f t="shared" si="0"/>
        <v>0</v>
      </c>
    </row>
    <row r="86" spans="1:16" ht="57.6" x14ac:dyDescent="0.3">
      <c r="A86" s="41">
        <v>203</v>
      </c>
      <c r="B86" s="41" t="s">
        <v>14</v>
      </c>
      <c r="C86" s="41" t="s">
        <v>79</v>
      </c>
      <c r="D86" s="41" t="s">
        <v>3691</v>
      </c>
      <c r="E86" s="10" t="s">
        <v>2948</v>
      </c>
      <c r="F86" s="41" t="s">
        <v>29</v>
      </c>
      <c r="G86" s="10" t="s">
        <v>3588</v>
      </c>
      <c r="H86" s="10"/>
      <c r="I86" s="41" t="s">
        <v>29</v>
      </c>
      <c r="J86" s="10" t="s">
        <v>3692</v>
      </c>
      <c r="K86" s="41"/>
      <c r="L86" s="41"/>
      <c r="M86" s="41"/>
      <c r="N86" s="41"/>
      <c r="O86" s="41">
        <v>1</v>
      </c>
      <c r="P86" s="41" t="b">
        <f t="shared" si="0"/>
        <v>0</v>
      </c>
    </row>
    <row r="87" spans="1:16" ht="57.6" x14ac:dyDescent="0.3">
      <c r="A87" s="41">
        <v>206</v>
      </c>
      <c r="B87" s="41" t="s">
        <v>3693</v>
      </c>
      <c r="C87" s="41" t="s">
        <v>457</v>
      </c>
      <c r="D87" s="41" t="s">
        <v>3694</v>
      </c>
      <c r="E87" s="10" t="s">
        <v>2935</v>
      </c>
      <c r="F87" s="41" t="s">
        <v>23</v>
      </c>
      <c r="G87" s="10" t="s">
        <v>3588</v>
      </c>
      <c r="H87" s="10">
        <f>1+H84</f>
        <v>65</v>
      </c>
      <c r="I87" s="41" t="s">
        <v>29</v>
      </c>
      <c r="J87" s="10" t="s">
        <v>3695</v>
      </c>
      <c r="K87" s="41"/>
      <c r="L87" s="41"/>
      <c r="M87" s="41"/>
      <c r="N87" s="41"/>
      <c r="O87" s="41">
        <v>1</v>
      </c>
      <c r="P87" s="41" t="str">
        <f t="shared" si="0"/>
        <v>0</v>
      </c>
    </row>
    <row r="88" spans="1:16" ht="57.6" x14ac:dyDescent="0.3">
      <c r="A88" s="41">
        <v>207</v>
      </c>
      <c r="B88" s="41" t="s">
        <v>2740</v>
      </c>
      <c r="C88" s="10" t="s">
        <v>3696</v>
      </c>
      <c r="D88" s="41" t="s">
        <v>3697</v>
      </c>
      <c r="E88" s="10" t="s">
        <v>671</v>
      </c>
      <c r="F88" s="41" t="s">
        <v>23</v>
      </c>
      <c r="G88" s="10" t="s">
        <v>3588</v>
      </c>
      <c r="H88" s="10">
        <f t="shared" si="2"/>
        <v>66</v>
      </c>
      <c r="I88" s="41" t="s">
        <v>23</v>
      </c>
      <c r="J88" s="10" t="s">
        <v>3695</v>
      </c>
      <c r="K88" s="41"/>
      <c r="L88" s="41"/>
      <c r="M88" s="41"/>
      <c r="N88" s="41"/>
      <c r="O88" s="41">
        <v>1</v>
      </c>
      <c r="P88" s="41">
        <f t="shared" si="0"/>
        <v>1</v>
      </c>
    </row>
    <row r="89" spans="1:16" ht="57.6" x14ac:dyDescent="0.3">
      <c r="A89" s="41">
        <v>209</v>
      </c>
      <c r="B89" s="41" t="s">
        <v>50</v>
      </c>
      <c r="C89" s="41" t="s">
        <v>15</v>
      </c>
      <c r="D89" s="41" t="s">
        <v>3698</v>
      </c>
      <c r="E89" s="10" t="s">
        <v>2935</v>
      </c>
      <c r="F89" s="41" t="s">
        <v>23</v>
      </c>
      <c r="G89" s="10" t="s">
        <v>3588</v>
      </c>
      <c r="H89" s="10">
        <f t="shared" si="2"/>
        <v>67</v>
      </c>
      <c r="I89" s="41" t="s">
        <v>29</v>
      </c>
      <c r="J89" s="10" t="s">
        <v>3699</v>
      </c>
      <c r="K89" s="41"/>
      <c r="L89" s="41"/>
      <c r="M89" s="41"/>
      <c r="N89" s="41"/>
      <c r="O89" s="41">
        <v>1</v>
      </c>
      <c r="P89" s="41" t="str">
        <f t="shared" si="0"/>
        <v>0</v>
      </c>
    </row>
    <row r="90" spans="1:16" ht="57.6" x14ac:dyDescent="0.3">
      <c r="A90" s="41">
        <v>210</v>
      </c>
      <c r="B90" s="41" t="s">
        <v>3700</v>
      </c>
      <c r="C90" s="41" t="s">
        <v>3701</v>
      </c>
      <c r="D90" s="41" t="s">
        <v>3698</v>
      </c>
      <c r="E90" s="10" t="s">
        <v>2948</v>
      </c>
      <c r="F90" s="75"/>
      <c r="G90" s="10" t="s">
        <v>3588</v>
      </c>
      <c r="H90" s="10"/>
      <c r="I90" s="41" t="s">
        <v>29</v>
      </c>
      <c r="J90" s="10" t="s">
        <v>62</v>
      </c>
      <c r="K90" s="41"/>
      <c r="L90" s="41"/>
      <c r="M90" s="41" t="s">
        <v>62</v>
      </c>
      <c r="N90" s="41"/>
      <c r="O90" s="41">
        <v>1</v>
      </c>
      <c r="P90" s="41" t="b">
        <f t="shared" si="0"/>
        <v>0</v>
      </c>
    </row>
    <row r="91" spans="1:16" ht="72" x14ac:dyDescent="0.3">
      <c r="A91" s="41">
        <v>212</v>
      </c>
      <c r="B91" s="41" t="s">
        <v>3702</v>
      </c>
      <c r="C91" s="41" t="s">
        <v>354</v>
      </c>
      <c r="D91" s="41" t="s">
        <v>3703</v>
      </c>
      <c r="E91" s="10" t="s">
        <v>2935</v>
      </c>
      <c r="F91" s="41" t="s">
        <v>23</v>
      </c>
      <c r="G91" s="10" t="s">
        <v>3588</v>
      </c>
      <c r="H91" s="10">
        <f>1+H89</f>
        <v>68</v>
      </c>
      <c r="I91" s="41" t="s">
        <v>29</v>
      </c>
      <c r="J91" s="10" t="s">
        <v>3704</v>
      </c>
      <c r="K91" s="41"/>
      <c r="L91" s="41"/>
      <c r="M91" s="41"/>
      <c r="N91" s="41"/>
      <c r="O91" s="41">
        <v>1</v>
      </c>
      <c r="P91" s="41" t="str">
        <f t="shared" si="0"/>
        <v>0</v>
      </c>
    </row>
    <row r="92" spans="1:16" ht="57.6" x14ac:dyDescent="0.3">
      <c r="A92" s="41">
        <v>213</v>
      </c>
      <c r="B92" s="41" t="s">
        <v>3705</v>
      </c>
      <c r="C92" s="41" t="s">
        <v>176</v>
      </c>
      <c r="D92" s="41" t="s">
        <v>3706</v>
      </c>
      <c r="E92" s="10" t="s">
        <v>2948</v>
      </c>
      <c r="F92" s="41" t="s">
        <v>29</v>
      </c>
      <c r="G92" s="10" t="s">
        <v>3588</v>
      </c>
      <c r="H92" s="10"/>
      <c r="I92" s="41" t="s">
        <v>29</v>
      </c>
      <c r="J92" s="10" t="s">
        <v>2885</v>
      </c>
      <c r="K92" s="41"/>
      <c r="L92" s="41"/>
      <c r="M92" s="41" t="s">
        <v>1944</v>
      </c>
      <c r="N92" s="41"/>
      <c r="O92" s="41">
        <v>1</v>
      </c>
      <c r="P92" s="41" t="b">
        <f t="shared" si="0"/>
        <v>0</v>
      </c>
    </row>
    <row r="93" spans="1:16" ht="86.4" x14ac:dyDescent="0.3">
      <c r="A93" s="41">
        <v>215</v>
      </c>
      <c r="B93" s="41" t="s">
        <v>3707</v>
      </c>
      <c r="C93" s="41" t="s">
        <v>181</v>
      </c>
      <c r="D93" s="41" t="s">
        <v>3708</v>
      </c>
      <c r="E93" s="10" t="s">
        <v>2935</v>
      </c>
      <c r="F93" s="41" t="s">
        <v>23</v>
      </c>
      <c r="G93" s="10" t="s">
        <v>3588</v>
      </c>
      <c r="H93" s="10">
        <f>1+H91</f>
        <v>69</v>
      </c>
      <c r="I93" s="41" t="s">
        <v>29</v>
      </c>
      <c r="J93" s="10" t="s">
        <v>3709</v>
      </c>
      <c r="K93" s="41"/>
      <c r="L93" s="41"/>
      <c r="M93" s="41"/>
      <c r="N93" s="41"/>
      <c r="O93" s="41">
        <v>1</v>
      </c>
      <c r="P93" s="41" t="str">
        <f t="shared" si="0"/>
        <v>0</v>
      </c>
    </row>
    <row r="94" spans="1:16" ht="57.6" x14ac:dyDescent="0.3">
      <c r="A94" s="41">
        <v>217</v>
      </c>
      <c r="B94" s="41" t="s">
        <v>3710</v>
      </c>
      <c r="C94" s="41" t="s">
        <v>457</v>
      </c>
      <c r="D94" s="41" t="s">
        <v>3711</v>
      </c>
      <c r="E94" s="10" t="s">
        <v>2935</v>
      </c>
      <c r="F94" s="41" t="s">
        <v>29</v>
      </c>
      <c r="G94" s="10" t="s">
        <v>3588</v>
      </c>
      <c r="H94" s="10">
        <f t="shared" si="2"/>
        <v>70</v>
      </c>
      <c r="I94" s="41" t="s">
        <v>29</v>
      </c>
      <c r="J94" s="10" t="s">
        <v>3712</v>
      </c>
      <c r="K94" s="41"/>
      <c r="L94" s="41"/>
      <c r="M94" s="10" t="s">
        <v>3713</v>
      </c>
      <c r="N94" s="41"/>
      <c r="O94" s="41">
        <v>1</v>
      </c>
      <c r="P94" s="41" t="b">
        <f t="shared" si="0"/>
        <v>0</v>
      </c>
    </row>
    <row r="95" spans="1:16" ht="57.6" x14ac:dyDescent="0.3">
      <c r="A95" s="41">
        <v>221</v>
      </c>
      <c r="B95" s="41" t="s">
        <v>3714</v>
      </c>
      <c r="C95" s="41" t="s">
        <v>79</v>
      </c>
      <c r="D95" s="44" t="s">
        <v>3715</v>
      </c>
      <c r="E95" s="10" t="s">
        <v>671</v>
      </c>
      <c r="F95" s="41" t="s">
        <v>23</v>
      </c>
      <c r="G95" s="10" t="s">
        <v>3588</v>
      </c>
      <c r="H95" s="10">
        <f t="shared" si="2"/>
        <v>71</v>
      </c>
      <c r="I95" s="41" t="s">
        <v>29</v>
      </c>
      <c r="J95" s="10" t="s">
        <v>2837</v>
      </c>
      <c r="K95" s="41"/>
      <c r="L95" s="41"/>
      <c r="M95" s="41"/>
      <c r="N95" s="41"/>
      <c r="O95" s="41">
        <v>1</v>
      </c>
      <c r="P95" s="41" t="str">
        <f t="shared" si="0"/>
        <v>0</v>
      </c>
    </row>
    <row r="96" spans="1:16" ht="57.6" x14ac:dyDescent="0.3">
      <c r="A96" s="41">
        <v>223</v>
      </c>
      <c r="B96" s="41" t="s">
        <v>3716</v>
      </c>
      <c r="C96" s="41" t="s">
        <v>181</v>
      </c>
      <c r="D96" s="41" t="s">
        <v>3717</v>
      </c>
      <c r="E96" s="10" t="s">
        <v>2948</v>
      </c>
      <c r="F96" s="41" t="s">
        <v>29</v>
      </c>
      <c r="G96" s="10" t="s">
        <v>3588</v>
      </c>
      <c r="H96" s="10"/>
      <c r="I96" s="41" t="s">
        <v>29</v>
      </c>
      <c r="J96" s="10" t="s">
        <v>2885</v>
      </c>
      <c r="K96" s="41"/>
      <c r="L96" s="41"/>
      <c r="M96" s="10" t="s">
        <v>2885</v>
      </c>
      <c r="N96" s="41"/>
      <c r="O96" s="41">
        <v>1</v>
      </c>
      <c r="P96" s="41" t="b">
        <f t="shared" si="0"/>
        <v>0</v>
      </c>
    </row>
    <row r="97" spans="1:16" ht="72" x14ac:dyDescent="0.3">
      <c r="A97" s="41">
        <v>224</v>
      </c>
      <c r="B97" s="41" t="s">
        <v>3718</v>
      </c>
      <c r="C97" s="41" t="s">
        <v>354</v>
      </c>
      <c r="D97" s="41" t="s">
        <v>3717</v>
      </c>
      <c r="E97" s="10" t="s">
        <v>2935</v>
      </c>
      <c r="F97" s="41" t="s">
        <v>23</v>
      </c>
      <c r="G97" s="10" t="s">
        <v>3588</v>
      </c>
      <c r="H97" s="10">
        <f>1+H95</f>
        <v>72</v>
      </c>
      <c r="I97" s="41" t="s">
        <v>29</v>
      </c>
      <c r="J97" s="10" t="s">
        <v>3719</v>
      </c>
      <c r="K97" s="41"/>
      <c r="L97" s="41"/>
      <c r="M97" s="41"/>
      <c r="N97" s="41"/>
      <c r="O97" s="41">
        <v>1</v>
      </c>
      <c r="P97" s="41" t="str">
        <f t="shared" si="0"/>
        <v>0</v>
      </c>
    </row>
    <row r="98" spans="1:16" ht="57.6" x14ac:dyDescent="0.3">
      <c r="A98" s="41">
        <v>227</v>
      </c>
      <c r="B98" s="41" t="s">
        <v>3720</v>
      </c>
      <c r="C98" s="41" t="s">
        <v>1436</v>
      </c>
      <c r="D98" s="41" t="s">
        <v>3721</v>
      </c>
      <c r="E98" s="10" t="s">
        <v>2948</v>
      </c>
      <c r="F98" s="41" t="s">
        <v>29</v>
      </c>
      <c r="G98" s="10" t="s">
        <v>3588</v>
      </c>
      <c r="H98" s="10"/>
      <c r="I98" s="41" t="s">
        <v>23</v>
      </c>
      <c r="J98" s="10" t="s">
        <v>671</v>
      </c>
      <c r="K98" s="41"/>
      <c r="L98" s="41"/>
      <c r="M98" s="41" t="s">
        <v>1115</v>
      </c>
      <c r="N98" s="41"/>
      <c r="O98" s="41">
        <v>1</v>
      </c>
      <c r="P98" s="41" t="b">
        <f t="shared" si="0"/>
        <v>0</v>
      </c>
    </row>
    <row r="99" spans="1:16" ht="57.6" x14ac:dyDescent="0.3">
      <c r="A99" s="41">
        <v>230</v>
      </c>
      <c r="B99" s="41" t="s">
        <v>3722</v>
      </c>
      <c r="C99" s="41" t="s">
        <v>542</v>
      </c>
      <c r="D99" s="41" t="s">
        <v>3723</v>
      </c>
      <c r="E99" s="10" t="s">
        <v>2948</v>
      </c>
      <c r="F99" s="41" t="s">
        <v>29</v>
      </c>
      <c r="G99" s="10" t="s">
        <v>3588</v>
      </c>
      <c r="H99" s="10"/>
      <c r="I99" s="41" t="s">
        <v>29</v>
      </c>
      <c r="J99" s="10" t="s">
        <v>2885</v>
      </c>
      <c r="K99" s="41"/>
      <c r="L99" s="41"/>
      <c r="M99" s="41" t="s">
        <v>3724</v>
      </c>
      <c r="N99" s="41"/>
      <c r="O99" s="41">
        <v>1</v>
      </c>
      <c r="P99" s="41" t="b">
        <f t="shared" si="0"/>
        <v>0</v>
      </c>
    </row>
    <row r="100" spans="1:16" ht="57.6" x14ac:dyDescent="0.3">
      <c r="A100" s="41">
        <v>239</v>
      </c>
      <c r="B100" s="41" t="s">
        <v>3725</v>
      </c>
      <c r="C100" s="41" t="s">
        <v>3726</v>
      </c>
      <c r="D100" s="41" t="s">
        <v>3727</v>
      </c>
      <c r="E100" s="10" t="s">
        <v>2948</v>
      </c>
      <c r="F100" s="41" t="s">
        <v>29</v>
      </c>
      <c r="G100" s="10" t="s">
        <v>3588</v>
      </c>
      <c r="H100" s="10"/>
      <c r="I100" s="41" t="s">
        <v>29</v>
      </c>
      <c r="J100" s="10" t="s">
        <v>2885</v>
      </c>
      <c r="K100" s="41"/>
      <c r="L100" s="41"/>
      <c r="M100" s="41" t="s">
        <v>3724</v>
      </c>
      <c r="N100" s="41"/>
      <c r="O100" s="41">
        <v>1</v>
      </c>
      <c r="P100" s="41" t="b">
        <f t="shared" si="0"/>
        <v>0</v>
      </c>
    </row>
    <row r="101" spans="1:16" ht="57.6" x14ac:dyDescent="0.3">
      <c r="A101" s="41">
        <v>240</v>
      </c>
      <c r="B101" s="41" t="s">
        <v>3728</v>
      </c>
      <c r="C101" s="41" t="s">
        <v>181</v>
      </c>
      <c r="D101" s="41" t="s">
        <v>3729</v>
      </c>
      <c r="E101" s="10" t="s">
        <v>2935</v>
      </c>
      <c r="F101" s="41" t="s">
        <v>23</v>
      </c>
      <c r="G101" s="10" t="s">
        <v>3588</v>
      </c>
      <c r="H101" s="10">
        <f>1+H97</f>
        <v>73</v>
      </c>
      <c r="I101" s="41" t="s">
        <v>29</v>
      </c>
      <c r="J101" s="10" t="s">
        <v>3730</v>
      </c>
      <c r="K101" s="41"/>
      <c r="L101" s="41"/>
      <c r="M101" s="41"/>
      <c r="N101" s="41"/>
      <c r="O101" s="41">
        <v>1</v>
      </c>
      <c r="P101" s="41" t="str">
        <f t="shared" si="0"/>
        <v>0</v>
      </c>
    </row>
    <row r="102" spans="1:16" ht="57.6" x14ac:dyDescent="0.3">
      <c r="A102" s="41">
        <v>241</v>
      </c>
      <c r="B102" s="41" t="s">
        <v>3731</v>
      </c>
      <c r="C102" s="41" t="s">
        <v>383</v>
      </c>
      <c r="D102" s="41" t="s">
        <v>3732</v>
      </c>
      <c r="E102" s="10" t="s">
        <v>2935</v>
      </c>
      <c r="F102" s="41" t="s">
        <v>23</v>
      </c>
      <c r="G102" s="10" t="s">
        <v>3588</v>
      </c>
      <c r="H102" s="10">
        <f t="shared" si="2"/>
        <v>74</v>
      </c>
      <c r="I102" s="41" t="s">
        <v>29</v>
      </c>
      <c r="J102" s="10" t="s">
        <v>3733</v>
      </c>
      <c r="K102" s="41"/>
      <c r="L102" s="41"/>
      <c r="M102" s="41"/>
      <c r="N102" s="41"/>
      <c r="O102" s="41">
        <v>1</v>
      </c>
      <c r="P102" s="41" t="str">
        <f t="shared" si="0"/>
        <v>0</v>
      </c>
    </row>
    <row r="103" spans="1:16" ht="57.6" x14ac:dyDescent="0.3">
      <c r="A103" s="41">
        <v>242</v>
      </c>
      <c r="B103" s="41" t="s">
        <v>483</v>
      </c>
      <c r="C103" s="41" t="s">
        <v>245</v>
      </c>
      <c r="D103" s="41" t="s">
        <v>3732</v>
      </c>
      <c r="E103" s="10" t="s">
        <v>2935</v>
      </c>
      <c r="F103" s="41" t="s">
        <v>23</v>
      </c>
      <c r="G103" s="10" t="s">
        <v>3588</v>
      </c>
      <c r="H103" s="10">
        <f t="shared" si="2"/>
        <v>75</v>
      </c>
      <c r="I103" s="41" t="s">
        <v>29</v>
      </c>
      <c r="J103" s="10" t="s">
        <v>3734</v>
      </c>
      <c r="K103" s="41"/>
      <c r="L103" s="41"/>
      <c r="M103" s="41"/>
      <c r="N103" s="41"/>
      <c r="O103" s="41">
        <v>1</v>
      </c>
      <c r="P103" s="41" t="str">
        <f t="shared" si="0"/>
        <v>0</v>
      </c>
    </row>
    <row r="104" spans="1:16" ht="57.6" x14ac:dyDescent="0.3">
      <c r="A104" s="41">
        <v>244</v>
      </c>
      <c r="B104" s="41" t="s">
        <v>3735</v>
      </c>
      <c r="C104" s="41" t="s">
        <v>161</v>
      </c>
      <c r="D104" s="41" t="s">
        <v>3732</v>
      </c>
      <c r="E104" s="10" t="s">
        <v>2948</v>
      </c>
      <c r="F104" s="41" t="s">
        <v>29</v>
      </c>
      <c r="G104" s="10" t="s">
        <v>3588</v>
      </c>
      <c r="H104" s="10"/>
      <c r="I104" s="41" t="s">
        <v>29</v>
      </c>
      <c r="J104" s="10" t="s">
        <v>2885</v>
      </c>
      <c r="K104" s="41"/>
      <c r="L104" s="41"/>
      <c r="M104" s="41" t="s">
        <v>1944</v>
      </c>
      <c r="N104" s="41"/>
      <c r="O104" s="41">
        <v>1</v>
      </c>
      <c r="P104" s="41" t="b">
        <f t="shared" si="0"/>
        <v>0</v>
      </c>
    </row>
    <row r="105" spans="1:16" ht="57.6" x14ac:dyDescent="0.3">
      <c r="A105" s="41">
        <v>251</v>
      </c>
      <c r="B105" s="41" t="s">
        <v>3736</v>
      </c>
      <c r="C105" s="41" t="s">
        <v>42</v>
      </c>
      <c r="D105" s="41" t="s">
        <v>3737</v>
      </c>
      <c r="E105" s="10" t="s">
        <v>2935</v>
      </c>
      <c r="F105" s="41" t="s">
        <v>23</v>
      </c>
      <c r="G105" s="10" t="s">
        <v>3588</v>
      </c>
      <c r="H105" s="10">
        <f>1+H103</f>
        <v>76</v>
      </c>
      <c r="I105" s="41" t="s">
        <v>23</v>
      </c>
      <c r="J105" s="10" t="s">
        <v>3738</v>
      </c>
      <c r="K105" s="41"/>
      <c r="L105" s="41"/>
      <c r="M105" s="41"/>
      <c r="N105" s="41"/>
      <c r="O105" s="41">
        <v>1</v>
      </c>
      <c r="P105" s="41">
        <f t="shared" si="0"/>
        <v>1</v>
      </c>
    </row>
    <row r="106" spans="1:16" x14ac:dyDescent="0.3">
      <c r="P106" s="1">
        <f>SUM(P4:P105)</f>
        <v>5</v>
      </c>
    </row>
  </sheetData>
  <autoFilter ref="A3:P106" xr:uid="{A3E1CD51-CF00-4941-B24B-2CD460273838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6CB9-BE26-485B-B1F0-B50B39647115}">
  <dimension ref="A1:AMH90"/>
  <sheetViews>
    <sheetView workbookViewId="0">
      <pane ySplit="1" topLeftCell="A16" activePane="bottomLeft" state="frozen"/>
      <selection pane="bottomLeft" activeCell="Q20" sqref="Q20"/>
    </sheetView>
  </sheetViews>
  <sheetFormatPr baseColWidth="10" defaultRowHeight="14.4" x14ac:dyDescent="0.3"/>
  <cols>
    <col min="1" max="1" width="11.5546875" style="1"/>
    <col min="2" max="2" width="15.109375" style="1" customWidth="1"/>
    <col min="3" max="4" width="11.5546875" style="1"/>
    <col min="5" max="5" width="11.5546875" style="7"/>
    <col min="6" max="6" width="11.5546875" style="1"/>
    <col min="7" max="7" width="11.5546875" style="7"/>
    <col min="8" max="9" width="11.5546875" style="1"/>
    <col min="10" max="10" width="11.5546875" style="7"/>
    <col min="11" max="12" width="11.5546875" style="1"/>
    <col min="13" max="13" width="11.5546875" style="7"/>
    <col min="14" max="16" width="11.5546875" style="1"/>
  </cols>
  <sheetData>
    <row r="1" spans="1:1022" s="6" customFormat="1" ht="42" customHeight="1" thickBot="1" x14ac:dyDescent="0.35">
      <c r="A1" s="77" t="s">
        <v>0</v>
      </c>
      <c r="B1" s="78" t="s">
        <v>1</v>
      </c>
      <c r="C1" s="78" t="s">
        <v>2</v>
      </c>
      <c r="D1" s="56" t="s">
        <v>3</v>
      </c>
      <c r="E1" s="78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81" t="s">
        <v>10</v>
      </c>
      <c r="L1" s="78" t="s">
        <v>11</v>
      </c>
      <c r="M1" s="78" t="s">
        <v>12</v>
      </c>
      <c r="N1" s="78" t="s">
        <v>13</v>
      </c>
      <c r="O1" s="78" t="s">
        <v>2349</v>
      </c>
      <c r="P1" s="79" t="s">
        <v>2029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</row>
    <row r="2" spans="1:1022" ht="57.6" x14ac:dyDescent="0.3">
      <c r="A2" s="45">
        <v>1</v>
      </c>
      <c r="B2" s="45" t="s">
        <v>14</v>
      </c>
      <c r="C2" s="45" t="s">
        <v>110</v>
      </c>
      <c r="D2" s="45" t="s">
        <v>3739</v>
      </c>
      <c r="E2" s="27" t="s">
        <v>3786</v>
      </c>
      <c r="F2" s="45" t="s">
        <v>29</v>
      </c>
      <c r="G2" s="27" t="s">
        <v>3742</v>
      </c>
      <c r="H2" s="45">
        <v>0</v>
      </c>
      <c r="I2" s="45" t="s">
        <v>29</v>
      </c>
      <c r="J2" s="27" t="s">
        <v>116</v>
      </c>
      <c r="K2" s="45"/>
      <c r="L2" s="45"/>
      <c r="M2" s="87" t="s">
        <v>3959</v>
      </c>
      <c r="N2" s="45"/>
      <c r="O2" s="45">
        <v>1</v>
      </c>
      <c r="P2" s="45"/>
    </row>
    <row r="3" spans="1:1022" ht="57.6" x14ac:dyDescent="0.3">
      <c r="A3" s="41">
        <v>3</v>
      </c>
      <c r="B3" s="41" t="s">
        <v>3740</v>
      </c>
      <c r="C3" s="41" t="s">
        <v>332</v>
      </c>
      <c r="D3" s="41" t="s">
        <v>3741</v>
      </c>
      <c r="E3" s="10" t="s">
        <v>3786</v>
      </c>
      <c r="F3" s="41" t="s">
        <v>29</v>
      </c>
      <c r="G3" s="10" t="s">
        <v>3742</v>
      </c>
      <c r="H3" s="41">
        <v>0</v>
      </c>
      <c r="I3" s="41" t="s">
        <v>29</v>
      </c>
      <c r="J3" s="10" t="s">
        <v>3743</v>
      </c>
      <c r="K3" s="41"/>
      <c r="L3" s="41"/>
      <c r="M3" s="82" t="s">
        <v>3959</v>
      </c>
      <c r="N3" s="41"/>
      <c r="O3" s="41">
        <v>1</v>
      </c>
      <c r="P3" s="41"/>
    </row>
    <row r="4" spans="1:1022" ht="57.6" x14ac:dyDescent="0.3">
      <c r="A4" s="41">
        <v>8</v>
      </c>
      <c r="B4" s="41" t="s">
        <v>3744</v>
      </c>
      <c r="C4" s="41" t="s">
        <v>115</v>
      </c>
      <c r="D4" s="41" t="s">
        <v>3745</v>
      </c>
      <c r="E4" s="10" t="s">
        <v>2935</v>
      </c>
      <c r="F4" s="41" t="s">
        <v>23</v>
      </c>
      <c r="G4" s="10" t="s">
        <v>3742</v>
      </c>
      <c r="H4" s="41">
        <f t="shared" ref="H4:H88" si="0">1+H3</f>
        <v>1</v>
      </c>
      <c r="I4" s="41" t="s">
        <v>29</v>
      </c>
      <c r="J4" s="10" t="s">
        <v>3746</v>
      </c>
      <c r="K4" s="41"/>
      <c r="L4" s="41"/>
      <c r="M4" s="10"/>
      <c r="N4" s="41"/>
      <c r="O4" s="41">
        <v>1</v>
      </c>
      <c r="P4" s="41"/>
    </row>
    <row r="5" spans="1:1022" ht="57.6" x14ac:dyDescent="0.3">
      <c r="A5" s="41">
        <v>11</v>
      </c>
      <c r="B5" s="41" t="s">
        <v>3747</v>
      </c>
      <c r="C5" s="41" t="s">
        <v>484</v>
      </c>
      <c r="D5" s="41" t="s">
        <v>3748</v>
      </c>
      <c r="E5" s="10" t="s">
        <v>2935</v>
      </c>
      <c r="F5" s="41" t="s">
        <v>23</v>
      </c>
      <c r="G5" s="10" t="s">
        <v>3742</v>
      </c>
      <c r="H5" s="41">
        <f t="shared" si="0"/>
        <v>2</v>
      </c>
      <c r="I5" s="41" t="s">
        <v>29</v>
      </c>
      <c r="J5" s="10" t="s">
        <v>3749</v>
      </c>
      <c r="K5" s="41"/>
      <c r="L5" s="41"/>
      <c r="M5" s="10"/>
      <c r="N5" s="41"/>
      <c r="O5" s="41">
        <v>1</v>
      </c>
      <c r="P5" s="41"/>
    </row>
    <row r="6" spans="1:1022" ht="57.6" x14ac:dyDescent="0.3">
      <c r="A6" s="41">
        <v>12</v>
      </c>
      <c r="B6" s="41" t="s">
        <v>3750</v>
      </c>
      <c r="C6" s="41" t="s">
        <v>619</v>
      </c>
      <c r="D6" s="41" t="s">
        <v>3751</v>
      </c>
      <c r="E6" s="10" t="s">
        <v>2935</v>
      </c>
      <c r="F6" s="41" t="s">
        <v>23</v>
      </c>
      <c r="G6" s="10" t="s">
        <v>3742</v>
      </c>
      <c r="H6" s="41">
        <f t="shared" si="0"/>
        <v>3</v>
      </c>
      <c r="I6" s="41" t="s">
        <v>29</v>
      </c>
      <c r="J6" s="10" t="s">
        <v>3752</v>
      </c>
      <c r="K6" s="41"/>
      <c r="L6" s="41"/>
      <c r="M6" s="10"/>
      <c r="N6" s="41"/>
      <c r="O6" s="41">
        <v>1</v>
      </c>
      <c r="P6" s="41"/>
    </row>
    <row r="7" spans="1:1022" ht="57.6" x14ac:dyDescent="0.3">
      <c r="A7" s="41">
        <v>15</v>
      </c>
      <c r="B7" s="41" t="s">
        <v>3753</v>
      </c>
      <c r="C7" s="41" t="s">
        <v>3754</v>
      </c>
      <c r="D7" s="41" t="s">
        <v>3755</v>
      </c>
      <c r="E7" s="10" t="s">
        <v>2935</v>
      </c>
      <c r="F7" s="41" t="s">
        <v>23</v>
      </c>
      <c r="G7" s="10" t="s">
        <v>3742</v>
      </c>
      <c r="H7" s="41">
        <f t="shared" si="0"/>
        <v>4</v>
      </c>
      <c r="I7" s="41" t="s">
        <v>29</v>
      </c>
      <c r="J7" s="10" t="s">
        <v>3756</v>
      </c>
      <c r="K7" s="41"/>
      <c r="L7" s="41"/>
      <c r="M7" s="10"/>
      <c r="N7" s="41"/>
      <c r="O7" s="41">
        <v>1</v>
      </c>
      <c r="P7" s="41"/>
    </row>
    <row r="8" spans="1:1022" ht="57.6" x14ac:dyDescent="0.3">
      <c r="A8" s="41">
        <v>22</v>
      </c>
      <c r="B8" s="41" t="s">
        <v>3757</v>
      </c>
      <c r="C8" s="41" t="s">
        <v>241</v>
      </c>
      <c r="D8" s="41" t="s">
        <v>3758</v>
      </c>
      <c r="E8" s="10" t="s">
        <v>2935</v>
      </c>
      <c r="F8" s="41" t="s">
        <v>23</v>
      </c>
      <c r="G8" s="10" t="s">
        <v>3742</v>
      </c>
      <c r="H8" s="41">
        <f t="shared" si="0"/>
        <v>5</v>
      </c>
      <c r="I8" s="41" t="s">
        <v>29</v>
      </c>
      <c r="J8" s="10" t="s">
        <v>3759</v>
      </c>
      <c r="K8" s="41"/>
      <c r="L8" s="41"/>
      <c r="M8" s="10"/>
      <c r="N8" s="41"/>
      <c r="O8" s="41">
        <v>1</v>
      </c>
      <c r="P8" s="41"/>
    </row>
    <row r="9" spans="1:1022" ht="57.6" x14ac:dyDescent="0.3">
      <c r="A9" s="41">
        <v>23</v>
      </c>
      <c r="B9" s="41" t="s">
        <v>3760</v>
      </c>
      <c r="C9" s="41" t="s">
        <v>205</v>
      </c>
      <c r="D9" s="41" t="s">
        <v>3761</v>
      </c>
      <c r="E9" s="10" t="s">
        <v>3786</v>
      </c>
      <c r="F9" s="41" t="s">
        <v>29</v>
      </c>
      <c r="G9" s="10" t="s">
        <v>3742</v>
      </c>
      <c r="H9" s="41"/>
      <c r="I9" s="41" t="s">
        <v>29</v>
      </c>
      <c r="J9" s="10" t="s">
        <v>1944</v>
      </c>
      <c r="K9" s="41"/>
      <c r="L9" s="41"/>
      <c r="M9" s="10"/>
      <c r="N9" s="41"/>
      <c r="O9" s="41">
        <v>1</v>
      </c>
      <c r="P9" s="41"/>
    </row>
    <row r="10" spans="1:1022" ht="57.6" x14ac:dyDescent="0.3">
      <c r="A10" s="41">
        <v>26</v>
      </c>
      <c r="B10" s="41" t="s">
        <v>2688</v>
      </c>
      <c r="C10" s="41" t="s">
        <v>42</v>
      </c>
      <c r="D10" s="41" t="s">
        <v>3762</v>
      </c>
      <c r="E10" s="10" t="s">
        <v>2935</v>
      </c>
      <c r="F10" s="41" t="s">
        <v>23</v>
      </c>
      <c r="G10" s="10" t="s">
        <v>3742</v>
      </c>
      <c r="H10" s="41">
        <f>1+H8</f>
        <v>6</v>
      </c>
      <c r="I10" s="41" t="s">
        <v>29</v>
      </c>
      <c r="J10" s="10" t="s">
        <v>3763</v>
      </c>
      <c r="K10" s="41"/>
      <c r="L10" s="41"/>
      <c r="M10" s="10"/>
      <c r="N10" s="41"/>
      <c r="O10" s="41">
        <v>1</v>
      </c>
      <c r="P10" s="41"/>
    </row>
    <row r="11" spans="1:1022" ht="57.6" x14ac:dyDescent="0.3">
      <c r="A11" s="41">
        <v>28</v>
      </c>
      <c r="B11" s="41" t="s">
        <v>3764</v>
      </c>
      <c r="C11" s="41" t="s">
        <v>3765</v>
      </c>
      <c r="D11" s="41" t="s">
        <v>3766</v>
      </c>
      <c r="E11" s="10" t="s">
        <v>2935</v>
      </c>
      <c r="F11" s="41" t="s">
        <v>23</v>
      </c>
      <c r="G11" s="10" t="s">
        <v>3742</v>
      </c>
      <c r="H11" s="41">
        <f t="shared" si="0"/>
        <v>7</v>
      </c>
      <c r="I11" s="41" t="s">
        <v>29</v>
      </c>
      <c r="J11" s="10" t="s">
        <v>2997</v>
      </c>
      <c r="K11" s="41"/>
      <c r="L11" s="41"/>
      <c r="M11" s="10"/>
      <c r="N11" s="41"/>
      <c r="O11" s="41">
        <v>1</v>
      </c>
      <c r="P11" s="41"/>
    </row>
    <row r="12" spans="1:1022" ht="57.6" x14ac:dyDescent="0.3">
      <c r="A12" s="41">
        <v>30</v>
      </c>
      <c r="B12" s="41" t="s">
        <v>2726</v>
      </c>
      <c r="C12" s="41" t="s">
        <v>51</v>
      </c>
      <c r="D12" s="41" t="s">
        <v>3767</v>
      </c>
      <c r="E12" s="10" t="s">
        <v>2935</v>
      </c>
      <c r="F12" s="41" t="s">
        <v>23</v>
      </c>
      <c r="G12" s="10" t="s">
        <v>3742</v>
      </c>
      <c r="H12" s="41">
        <f t="shared" si="0"/>
        <v>8</v>
      </c>
      <c r="I12" s="41" t="s">
        <v>29</v>
      </c>
      <c r="J12" s="10" t="s">
        <v>3768</v>
      </c>
      <c r="K12" s="41"/>
      <c r="L12" s="41"/>
      <c r="M12" s="10"/>
      <c r="N12" s="41"/>
      <c r="O12" s="41">
        <v>1</v>
      </c>
      <c r="P12" s="41"/>
    </row>
    <row r="13" spans="1:1022" ht="57.6" x14ac:dyDescent="0.3">
      <c r="A13" s="41">
        <v>34</v>
      </c>
      <c r="B13" s="41" t="s">
        <v>3769</v>
      </c>
      <c r="C13" s="41" t="s">
        <v>820</v>
      </c>
      <c r="D13" s="41" t="s">
        <v>3770</v>
      </c>
      <c r="E13" s="10" t="s">
        <v>2935</v>
      </c>
      <c r="F13" s="41" t="s">
        <v>23</v>
      </c>
      <c r="G13" s="10" t="s">
        <v>3742</v>
      </c>
      <c r="H13" s="41">
        <f t="shared" si="0"/>
        <v>9</v>
      </c>
      <c r="I13" s="41" t="s">
        <v>29</v>
      </c>
      <c r="J13" s="10" t="s">
        <v>3771</v>
      </c>
      <c r="K13" s="41"/>
      <c r="L13" s="41"/>
      <c r="M13" s="10"/>
      <c r="N13" s="41"/>
      <c r="O13" s="41">
        <v>1</v>
      </c>
      <c r="P13" s="41"/>
    </row>
    <row r="14" spans="1:1022" ht="57.6" x14ac:dyDescent="0.3">
      <c r="A14" s="41">
        <v>38</v>
      </c>
      <c r="B14" s="41" t="s">
        <v>3772</v>
      </c>
      <c r="C14" s="41" t="s">
        <v>222</v>
      </c>
      <c r="D14" s="41" t="s">
        <v>3773</v>
      </c>
      <c r="E14" s="10" t="s">
        <v>2935</v>
      </c>
      <c r="F14" s="41" t="s">
        <v>23</v>
      </c>
      <c r="G14" s="10" t="s">
        <v>3742</v>
      </c>
      <c r="H14" s="41">
        <f t="shared" si="0"/>
        <v>10</v>
      </c>
      <c r="I14" s="41" t="s">
        <v>29</v>
      </c>
      <c r="J14" s="10" t="s">
        <v>3774</v>
      </c>
      <c r="K14" s="41"/>
      <c r="L14" s="41"/>
      <c r="M14" s="10" t="s">
        <v>3777</v>
      </c>
      <c r="N14" s="41"/>
      <c r="O14" s="41">
        <v>1</v>
      </c>
      <c r="P14" s="41"/>
    </row>
    <row r="15" spans="1:1022" ht="57.6" x14ac:dyDescent="0.3">
      <c r="A15" s="41">
        <v>41</v>
      </c>
      <c r="B15" s="41" t="s">
        <v>3775</v>
      </c>
      <c r="C15" s="41" t="s">
        <v>457</v>
      </c>
      <c r="D15" s="41" t="s">
        <v>3776</v>
      </c>
      <c r="E15" s="10" t="s">
        <v>2935</v>
      </c>
      <c r="F15" s="41" t="s">
        <v>23</v>
      </c>
      <c r="G15" s="10" t="s">
        <v>3742</v>
      </c>
      <c r="H15" s="41">
        <f t="shared" si="0"/>
        <v>11</v>
      </c>
      <c r="I15" s="41" t="s">
        <v>29</v>
      </c>
      <c r="J15" s="10" t="s">
        <v>3778</v>
      </c>
      <c r="K15" s="41"/>
      <c r="L15" s="41"/>
      <c r="M15" s="10" t="s">
        <v>3777</v>
      </c>
      <c r="N15" s="41"/>
      <c r="O15" s="41">
        <v>1</v>
      </c>
      <c r="P15" s="41"/>
    </row>
    <row r="16" spans="1:1022" ht="57.6" x14ac:dyDescent="0.3">
      <c r="A16" s="41">
        <v>42</v>
      </c>
      <c r="B16" s="41" t="s">
        <v>3779</v>
      </c>
      <c r="C16" s="41" t="s">
        <v>1234</v>
      </c>
      <c r="D16" s="41" t="s">
        <v>3780</v>
      </c>
      <c r="E16" s="10" t="s">
        <v>2935</v>
      </c>
      <c r="F16" s="41" t="s">
        <v>23</v>
      </c>
      <c r="G16" s="10" t="s">
        <v>3742</v>
      </c>
      <c r="H16" s="41">
        <f t="shared" si="0"/>
        <v>12</v>
      </c>
      <c r="I16" s="41" t="s">
        <v>29</v>
      </c>
      <c r="J16" s="10" t="s">
        <v>1576</v>
      </c>
      <c r="K16" s="41"/>
      <c r="L16" s="41"/>
      <c r="M16" s="10"/>
      <c r="N16" s="41"/>
      <c r="O16" s="41">
        <v>1</v>
      </c>
      <c r="P16" s="41"/>
    </row>
    <row r="17" spans="1:16" ht="57.6" x14ac:dyDescent="0.3">
      <c r="A17" s="41">
        <v>44</v>
      </c>
      <c r="B17" s="41" t="s">
        <v>3781</v>
      </c>
      <c r="C17" s="41" t="s">
        <v>2016</v>
      </c>
      <c r="D17" s="41" t="s">
        <v>3782</v>
      </c>
      <c r="E17" s="10" t="s">
        <v>2935</v>
      </c>
      <c r="F17" s="41" t="s">
        <v>23</v>
      </c>
      <c r="G17" s="10" t="s">
        <v>3742</v>
      </c>
      <c r="H17" s="41">
        <f t="shared" si="0"/>
        <v>13</v>
      </c>
      <c r="I17" s="41" t="s">
        <v>29</v>
      </c>
      <c r="J17" s="10" t="s">
        <v>3783</v>
      </c>
      <c r="K17" s="41"/>
      <c r="L17" s="41"/>
      <c r="M17" s="10"/>
      <c r="N17" s="41"/>
      <c r="O17" s="41">
        <v>1</v>
      </c>
      <c r="P17" s="41"/>
    </row>
    <row r="18" spans="1:16" ht="57.6" x14ac:dyDescent="0.3">
      <c r="A18" s="41">
        <v>49</v>
      </c>
      <c r="B18" s="41" t="s">
        <v>3784</v>
      </c>
      <c r="C18" s="41" t="s">
        <v>51</v>
      </c>
      <c r="D18" s="41" t="s">
        <v>3785</v>
      </c>
      <c r="E18" s="10" t="s">
        <v>3786</v>
      </c>
      <c r="F18" s="41" t="s">
        <v>29</v>
      </c>
      <c r="G18" s="10" t="s">
        <v>3742</v>
      </c>
      <c r="H18" s="41"/>
      <c r="I18" s="41" t="s">
        <v>29</v>
      </c>
      <c r="J18" s="10" t="s">
        <v>1944</v>
      </c>
      <c r="K18" s="41"/>
      <c r="L18" s="41"/>
      <c r="M18" s="82" t="s">
        <v>3787</v>
      </c>
      <c r="N18" s="41"/>
      <c r="O18" s="41">
        <v>1</v>
      </c>
      <c r="P18" s="41"/>
    </row>
    <row r="19" spans="1:16" ht="57.6" x14ac:dyDescent="0.3">
      <c r="A19" s="41">
        <v>51</v>
      </c>
      <c r="B19" s="41" t="s">
        <v>3788</v>
      </c>
      <c r="C19" s="41" t="s">
        <v>3789</v>
      </c>
      <c r="D19" s="41" t="s">
        <v>3790</v>
      </c>
      <c r="E19" s="10" t="s">
        <v>2935</v>
      </c>
      <c r="F19" s="41" t="s">
        <v>23</v>
      </c>
      <c r="G19" s="10" t="s">
        <v>3742</v>
      </c>
      <c r="H19" s="41">
        <f>1+H17</f>
        <v>14</v>
      </c>
      <c r="I19" s="41" t="s">
        <v>29</v>
      </c>
      <c r="J19" s="10" t="s">
        <v>3791</v>
      </c>
      <c r="K19" s="41"/>
      <c r="L19" s="41"/>
      <c r="M19" s="10"/>
      <c r="N19" s="41"/>
      <c r="O19" s="41">
        <v>1</v>
      </c>
      <c r="P19" s="41"/>
    </row>
    <row r="20" spans="1:16" ht="57.6" x14ac:dyDescent="0.3">
      <c r="A20" s="41">
        <v>53</v>
      </c>
      <c r="B20" s="41" t="s">
        <v>3792</v>
      </c>
      <c r="C20" s="41" t="s">
        <v>181</v>
      </c>
      <c r="D20" s="41" t="s">
        <v>3793</v>
      </c>
      <c r="E20" s="10" t="s">
        <v>3786</v>
      </c>
      <c r="F20" s="41" t="s">
        <v>29</v>
      </c>
      <c r="G20" s="10" t="s">
        <v>3742</v>
      </c>
      <c r="H20" s="41"/>
      <c r="I20" s="41" t="s">
        <v>29</v>
      </c>
      <c r="J20" s="10" t="s">
        <v>1944</v>
      </c>
      <c r="K20" s="41"/>
      <c r="L20" s="41"/>
      <c r="M20" s="82" t="s">
        <v>3787</v>
      </c>
      <c r="N20" s="41"/>
      <c r="O20" s="41">
        <v>1</v>
      </c>
      <c r="P20" s="41"/>
    </row>
    <row r="21" spans="1:16" ht="57.6" x14ac:dyDescent="0.3">
      <c r="A21" s="41">
        <v>54</v>
      </c>
      <c r="B21" s="41" t="s">
        <v>3794</v>
      </c>
      <c r="C21" s="41" t="s">
        <v>373</v>
      </c>
      <c r="D21" s="41" t="s">
        <v>3795</v>
      </c>
      <c r="E21" s="10" t="s">
        <v>2935</v>
      </c>
      <c r="F21" s="41" t="s">
        <v>23</v>
      </c>
      <c r="G21" s="10" t="s">
        <v>3742</v>
      </c>
      <c r="H21" s="41">
        <f>1+H19</f>
        <v>15</v>
      </c>
      <c r="I21" s="41" t="s">
        <v>29</v>
      </c>
      <c r="J21" s="10" t="s">
        <v>3666</v>
      </c>
      <c r="K21" s="41"/>
      <c r="L21" s="41"/>
      <c r="M21" s="10"/>
      <c r="N21" s="41"/>
      <c r="O21" s="41">
        <v>1</v>
      </c>
      <c r="P21" s="41"/>
    </row>
    <row r="22" spans="1:16" ht="72" x14ac:dyDescent="0.3">
      <c r="A22" s="41">
        <v>55</v>
      </c>
      <c r="B22" s="41" t="s">
        <v>3796</v>
      </c>
      <c r="C22" s="41" t="s">
        <v>115</v>
      </c>
      <c r="D22" s="41" t="s">
        <v>3797</v>
      </c>
      <c r="E22" s="10" t="s">
        <v>2935</v>
      </c>
      <c r="F22" s="41" t="s">
        <v>23</v>
      </c>
      <c r="G22" s="10" t="s">
        <v>3742</v>
      </c>
      <c r="H22" s="41">
        <f t="shared" si="0"/>
        <v>16</v>
      </c>
      <c r="I22" s="41" t="s">
        <v>29</v>
      </c>
      <c r="J22" s="10" t="s">
        <v>3798</v>
      </c>
      <c r="K22" s="41"/>
      <c r="L22" s="41"/>
      <c r="M22" s="10"/>
      <c r="N22" s="41"/>
      <c r="O22" s="41">
        <v>1</v>
      </c>
      <c r="P22" s="41"/>
    </row>
    <row r="23" spans="1:16" ht="57.6" x14ac:dyDescent="0.3">
      <c r="A23" s="41">
        <v>58</v>
      </c>
      <c r="B23" s="41" t="s">
        <v>3799</v>
      </c>
      <c r="C23" s="41" t="s">
        <v>457</v>
      </c>
      <c r="D23" s="41" t="s">
        <v>3800</v>
      </c>
      <c r="E23" s="10" t="s">
        <v>3786</v>
      </c>
      <c r="F23" s="41" t="s">
        <v>29</v>
      </c>
      <c r="G23" s="10" t="s">
        <v>3742</v>
      </c>
      <c r="H23" s="41"/>
      <c r="I23" s="41" t="s">
        <v>29</v>
      </c>
      <c r="J23" s="10" t="s">
        <v>1944</v>
      </c>
      <c r="K23" s="41"/>
      <c r="L23" s="41"/>
      <c r="M23" s="82" t="s">
        <v>3787</v>
      </c>
      <c r="N23" s="41"/>
      <c r="O23" s="41">
        <v>1</v>
      </c>
      <c r="P23" s="41"/>
    </row>
    <row r="24" spans="1:16" ht="57.6" x14ac:dyDescent="0.3">
      <c r="A24" s="41">
        <v>59</v>
      </c>
      <c r="B24" s="41" t="s">
        <v>3801</v>
      </c>
      <c r="C24" s="41" t="s">
        <v>110</v>
      </c>
      <c r="D24" s="41" t="s">
        <v>3802</v>
      </c>
      <c r="E24" s="10" t="s">
        <v>3786</v>
      </c>
      <c r="F24" s="41" t="s">
        <v>29</v>
      </c>
      <c r="G24" s="10" t="s">
        <v>3742</v>
      </c>
      <c r="H24" s="41"/>
      <c r="I24" s="41" t="s">
        <v>29</v>
      </c>
      <c r="J24" s="10" t="s">
        <v>1944</v>
      </c>
      <c r="K24" s="41"/>
      <c r="L24" s="41"/>
      <c r="M24" s="82" t="s">
        <v>3803</v>
      </c>
      <c r="N24" s="41"/>
      <c r="O24" s="41">
        <v>1</v>
      </c>
      <c r="P24" s="41"/>
    </row>
    <row r="25" spans="1:16" ht="57.6" x14ac:dyDescent="0.3">
      <c r="A25" s="41">
        <v>61</v>
      </c>
      <c r="B25" s="41" t="s">
        <v>3804</v>
      </c>
      <c r="C25" s="41" t="s">
        <v>484</v>
      </c>
      <c r="D25" s="41" t="s">
        <v>3807</v>
      </c>
      <c r="E25" s="10" t="s">
        <v>3786</v>
      </c>
      <c r="F25" s="41" t="s">
        <v>29</v>
      </c>
      <c r="G25" s="10" t="s">
        <v>3742</v>
      </c>
      <c r="H25" s="41"/>
      <c r="I25" s="41" t="s">
        <v>29</v>
      </c>
      <c r="J25" s="10" t="s">
        <v>1944</v>
      </c>
      <c r="K25" s="41"/>
      <c r="L25" s="41"/>
      <c r="M25" s="82" t="s">
        <v>3805</v>
      </c>
      <c r="N25" s="41"/>
      <c r="O25" s="41">
        <v>1</v>
      </c>
      <c r="P25" s="41"/>
    </row>
    <row r="26" spans="1:16" ht="57.6" x14ac:dyDescent="0.3">
      <c r="A26" s="41">
        <v>62</v>
      </c>
      <c r="B26" s="41" t="s">
        <v>3806</v>
      </c>
      <c r="C26" s="41" t="s">
        <v>205</v>
      </c>
      <c r="D26" s="41" t="s">
        <v>3807</v>
      </c>
      <c r="E26" s="10" t="s">
        <v>2935</v>
      </c>
      <c r="F26" s="41" t="s">
        <v>23</v>
      </c>
      <c r="G26" s="10" t="s">
        <v>3742</v>
      </c>
      <c r="H26" s="41">
        <f>1+H22</f>
        <v>17</v>
      </c>
      <c r="I26" s="41" t="s">
        <v>29</v>
      </c>
      <c r="J26" s="10" t="s">
        <v>3808</v>
      </c>
      <c r="K26" s="41"/>
      <c r="L26" s="41"/>
      <c r="M26" s="10"/>
      <c r="N26" s="41"/>
      <c r="O26" s="41">
        <v>1</v>
      </c>
      <c r="P26" s="41"/>
    </row>
    <row r="27" spans="1:16" ht="57.6" x14ac:dyDescent="0.3">
      <c r="A27" s="41">
        <v>67</v>
      </c>
      <c r="B27" s="41" t="s">
        <v>3809</v>
      </c>
      <c r="C27" s="41" t="s">
        <v>245</v>
      </c>
      <c r="D27" s="41" t="s">
        <v>3810</v>
      </c>
      <c r="E27" s="10" t="s">
        <v>3786</v>
      </c>
      <c r="F27" s="41" t="s">
        <v>29</v>
      </c>
      <c r="G27" s="10" t="s">
        <v>3742</v>
      </c>
      <c r="H27" s="41"/>
      <c r="I27" s="41" t="s">
        <v>29</v>
      </c>
      <c r="J27" s="10" t="s">
        <v>1944</v>
      </c>
      <c r="K27" s="41"/>
      <c r="L27" s="41"/>
      <c r="M27" s="82" t="s">
        <v>3787</v>
      </c>
      <c r="N27" s="41"/>
      <c r="O27" s="41">
        <v>1</v>
      </c>
      <c r="P27" s="41"/>
    </row>
    <row r="28" spans="1:16" ht="57.6" x14ac:dyDescent="0.3">
      <c r="A28" s="41">
        <v>71</v>
      </c>
      <c r="B28" s="41" t="s">
        <v>3811</v>
      </c>
      <c r="C28" s="41" t="s">
        <v>181</v>
      </c>
      <c r="D28" s="41" t="s">
        <v>3812</v>
      </c>
      <c r="E28" s="10" t="s">
        <v>2935</v>
      </c>
      <c r="F28" s="41" t="s">
        <v>23</v>
      </c>
      <c r="G28" s="10" t="s">
        <v>3742</v>
      </c>
      <c r="H28" s="41">
        <f>1+H26</f>
        <v>18</v>
      </c>
      <c r="I28" s="41" t="s">
        <v>29</v>
      </c>
      <c r="J28" s="10" t="s">
        <v>3813</v>
      </c>
      <c r="K28" s="41"/>
      <c r="L28" s="41"/>
      <c r="M28" s="10"/>
      <c r="N28" s="41"/>
      <c r="O28" s="41">
        <v>1</v>
      </c>
      <c r="P28" s="41"/>
    </row>
    <row r="29" spans="1:16" ht="57.6" x14ac:dyDescent="0.3">
      <c r="A29" s="41">
        <v>72</v>
      </c>
      <c r="B29" s="41" t="s">
        <v>3814</v>
      </c>
      <c r="C29" s="41" t="s">
        <v>110</v>
      </c>
      <c r="D29" s="41" t="s">
        <v>3815</v>
      </c>
      <c r="E29" s="10" t="s">
        <v>3786</v>
      </c>
      <c r="F29" s="41" t="s">
        <v>29</v>
      </c>
      <c r="G29" s="10" t="s">
        <v>3742</v>
      </c>
      <c r="H29" s="41"/>
      <c r="I29" s="41" t="s">
        <v>29</v>
      </c>
      <c r="J29" s="10" t="s">
        <v>1944</v>
      </c>
      <c r="K29" s="41"/>
      <c r="L29" s="41"/>
      <c r="M29" s="82" t="s">
        <v>3787</v>
      </c>
      <c r="N29" s="41"/>
      <c r="O29" s="41">
        <v>1</v>
      </c>
      <c r="P29" s="41"/>
    </row>
    <row r="30" spans="1:16" ht="57.6" x14ac:dyDescent="0.3">
      <c r="A30" s="41">
        <v>75</v>
      </c>
      <c r="B30" s="41" t="s">
        <v>3794</v>
      </c>
      <c r="C30" s="41" t="s">
        <v>241</v>
      </c>
      <c r="D30" s="41" t="s">
        <v>3816</v>
      </c>
      <c r="E30" s="10" t="s">
        <v>2935</v>
      </c>
      <c r="F30" s="41" t="s">
        <v>23</v>
      </c>
      <c r="G30" s="10" t="s">
        <v>3742</v>
      </c>
      <c r="H30" s="41">
        <f>1+H28</f>
        <v>19</v>
      </c>
      <c r="I30" s="41" t="s">
        <v>29</v>
      </c>
      <c r="J30" s="10" t="s">
        <v>3817</v>
      </c>
      <c r="K30" s="41"/>
      <c r="L30" s="41"/>
      <c r="M30" s="10"/>
      <c r="N30" s="41"/>
      <c r="O30" s="41">
        <v>1</v>
      </c>
      <c r="P30" s="41"/>
    </row>
    <row r="31" spans="1:16" ht="57.6" x14ac:dyDescent="0.3">
      <c r="A31" s="41">
        <v>76</v>
      </c>
      <c r="B31" s="41" t="s">
        <v>466</v>
      </c>
      <c r="C31" s="41" t="s">
        <v>457</v>
      </c>
      <c r="D31" s="41" t="s">
        <v>3818</v>
      </c>
      <c r="E31" s="10" t="s">
        <v>3786</v>
      </c>
      <c r="F31" s="41" t="s">
        <v>23</v>
      </c>
      <c r="G31" s="10" t="s">
        <v>3742</v>
      </c>
      <c r="H31" s="41"/>
      <c r="I31" s="41" t="s">
        <v>29</v>
      </c>
      <c r="J31" s="10" t="s">
        <v>3756</v>
      </c>
      <c r="K31" s="41"/>
      <c r="L31" s="41"/>
      <c r="M31" s="10"/>
      <c r="N31" s="41"/>
      <c r="O31" s="41">
        <v>1</v>
      </c>
      <c r="P31" s="41"/>
    </row>
    <row r="32" spans="1:16" ht="57.6" x14ac:dyDescent="0.3">
      <c r="A32" s="41">
        <v>78</v>
      </c>
      <c r="B32" s="41" t="s">
        <v>3819</v>
      </c>
      <c r="C32" s="41" t="s">
        <v>373</v>
      </c>
      <c r="D32" s="41" t="s">
        <v>3820</v>
      </c>
      <c r="E32" s="10" t="s">
        <v>3786</v>
      </c>
      <c r="F32" s="41" t="s">
        <v>29</v>
      </c>
      <c r="G32" s="10" t="s">
        <v>3742</v>
      </c>
      <c r="H32" s="41"/>
      <c r="I32" s="41" t="s">
        <v>29</v>
      </c>
      <c r="J32" s="10" t="s">
        <v>1944</v>
      </c>
      <c r="K32" s="41"/>
      <c r="L32" s="41"/>
      <c r="M32" s="82" t="s">
        <v>3821</v>
      </c>
      <c r="N32" s="41"/>
      <c r="O32" s="41">
        <v>1</v>
      </c>
      <c r="P32" s="41"/>
    </row>
    <row r="33" spans="1:16" ht="57.6" x14ac:dyDescent="0.3">
      <c r="A33" s="41">
        <v>79</v>
      </c>
      <c r="B33" s="41" t="s">
        <v>3822</v>
      </c>
      <c r="C33" s="41" t="s">
        <v>232</v>
      </c>
      <c r="D33" s="41" t="s">
        <v>3820</v>
      </c>
      <c r="E33" s="10" t="s">
        <v>2935</v>
      </c>
      <c r="F33" s="41" t="s">
        <v>23</v>
      </c>
      <c r="G33" s="10" t="s">
        <v>3742</v>
      </c>
      <c r="H33" s="41">
        <f>1+H30</f>
        <v>20</v>
      </c>
      <c r="I33" s="41" t="s">
        <v>29</v>
      </c>
      <c r="J33" s="10" t="s">
        <v>3823</v>
      </c>
      <c r="K33" s="41"/>
      <c r="L33" s="41"/>
      <c r="M33" s="10"/>
      <c r="N33" s="41"/>
      <c r="O33" s="41">
        <v>1</v>
      </c>
      <c r="P33" s="41"/>
    </row>
    <row r="34" spans="1:16" ht="57.6" x14ac:dyDescent="0.3">
      <c r="A34" s="41">
        <v>80</v>
      </c>
      <c r="B34" s="41" t="s">
        <v>1841</v>
      </c>
      <c r="C34" s="41" t="s">
        <v>3824</v>
      </c>
      <c r="D34" s="41" t="s">
        <v>3825</v>
      </c>
      <c r="E34" s="10" t="s">
        <v>2935</v>
      </c>
      <c r="F34" s="41" t="s">
        <v>23</v>
      </c>
      <c r="G34" s="10" t="s">
        <v>3742</v>
      </c>
      <c r="H34" s="41">
        <f t="shared" si="0"/>
        <v>21</v>
      </c>
      <c r="I34" s="41" t="s">
        <v>29</v>
      </c>
      <c r="J34" s="10" t="s">
        <v>3826</v>
      </c>
      <c r="K34" s="41"/>
      <c r="L34" s="41"/>
      <c r="M34" s="10"/>
      <c r="N34" s="41"/>
      <c r="O34" s="41">
        <v>1</v>
      </c>
      <c r="P34" s="41"/>
    </row>
    <row r="35" spans="1:16" ht="57.6" x14ac:dyDescent="0.3">
      <c r="A35" s="41">
        <v>86</v>
      </c>
      <c r="B35" s="41" t="s">
        <v>3827</v>
      </c>
      <c r="C35" s="41"/>
      <c r="D35" s="41" t="s">
        <v>3828</v>
      </c>
      <c r="E35" s="10" t="s">
        <v>2935</v>
      </c>
      <c r="F35" s="41" t="s">
        <v>23</v>
      </c>
      <c r="G35" s="10" t="s">
        <v>3742</v>
      </c>
      <c r="H35" s="41">
        <f t="shared" si="0"/>
        <v>22</v>
      </c>
      <c r="I35" s="41" t="s">
        <v>29</v>
      </c>
      <c r="J35" s="10" t="s">
        <v>3829</v>
      </c>
      <c r="K35" s="41"/>
      <c r="L35" s="41"/>
      <c r="M35" s="10" t="s">
        <v>814</v>
      </c>
      <c r="N35" s="41"/>
      <c r="O35" s="41">
        <v>1</v>
      </c>
      <c r="P35" s="41"/>
    </row>
    <row r="36" spans="1:16" ht="57.6" x14ac:dyDescent="0.3">
      <c r="A36" s="41">
        <v>92</v>
      </c>
      <c r="B36" s="41" t="s">
        <v>3830</v>
      </c>
      <c r="C36" s="41" t="s">
        <v>222</v>
      </c>
      <c r="D36" s="41" t="s">
        <v>3831</v>
      </c>
      <c r="E36" s="10" t="s">
        <v>2935</v>
      </c>
      <c r="F36" s="41" t="s">
        <v>23</v>
      </c>
      <c r="G36" s="10" t="s">
        <v>3742</v>
      </c>
      <c r="H36" s="41">
        <f t="shared" si="0"/>
        <v>23</v>
      </c>
      <c r="I36" s="41" t="s">
        <v>29</v>
      </c>
      <c r="J36" s="10" t="s">
        <v>3832</v>
      </c>
      <c r="K36" s="41"/>
      <c r="L36" s="41"/>
      <c r="M36" s="10"/>
      <c r="N36" s="41"/>
      <c r="O36" s="41">
        <v>1</v>
      </c>
      <c r="P36" s="41"/>
    </row>
    <row r="37" spans="1:16" ht="57.6" x14ac:dyDescent="0.3">
      <c r="A37" s="41">
        <v>94</v>
      </c>
      <c r="B37" s="41" t="s">
        <v>3833</v>
      </c>
      <c r="C37" s="41" t="s">
        <v>373</v>
      </c>
      <c r="D37" s="41" t="s">
        <v>3834</v>
      </c>
      <c r="E37" s="10" t="s">
        <v>3786</v>
      </c>
      <c r="F37" s="41" t="s">
        <v>29</v>
      </c>
      <c r="G37" s="10" t="s">
        <v>3742</v>
      </c>
      <c r="H37" s="41"/>
      <c r="I37" s="41" t="s">
        <v>29</v>
      </c>
      <c r="J37" s="10" t="s">
        <v>1944</v>
      </c>
      <c r="K37" s="41"/>
      <c r="L37" s="41"/>
      <c r="M37" s="10"/>
      <c r="N37" s="41"/>
      <c r="O37" s="41">
        <v>1</v>
      </c>
      <c r="P37" s="41"/>
    </row>
    <row r="38" spans="1:16" ht="57.6" x14ac:dyDescent="0.3">
      <c r="A38" s="41">
        <v>95</v>
      </c>
      <c r="B38" s="41" t="s">
        <v>3835</v>
      </c>
      <c r="C38" s="41" t="s">
        <v>241</v>
      </c>
      <c r="D38" s="41" t="s">
        <v>3836</v>
      </c>
      <c r="E38" s="10" t="s">
        <v>2935</v>
      </c>
      <c r="F38" s="41" t="s">
        <v>23</v>
      </c>
      <c r="G38" s="10" t="s">
        <v>3742</v>
      </c>
      <c r="H38" s="41">
        <f>1+H36</f>
        <v>24</v>
      </c>
      <c r="I38" s="41" t="s">
        <v>23</v>
      </c>
      <c r="J38" s="10" t="s">
        <v>3837</v>
      </c>
      <c r="K38" s="41"/>
      <c r="L38" s="41"/>
      <c r="M38" s="10"/>
      <c r="N38" s="41"/>
      <c r="O38" s="41">
        <v>1</v>
      </c>
      <c r="P38" s="41">
        <v>1</v>
      </c>
    </row>
    <row r="39" spans="1:16" ht="57.6" x14ac:dyDescent="0.3">
      <c r="A39" s="41">
        <v>99</v>
      </c>
      <c r="B39" s="41" t="s">
        <v>3838</v>
      </c>
      <c r="C39" s="41" t="s">
        <v>880</v>
      </c>
      <c r="D39" s="41" t="s">
        <v>3839</v>
      </c>
      <c r="E39" s="10" t="s">
        <v>2935</v>
      </c>
      <c r="F39" s="41" t="s">
        <v>23</v>
      </c>
      <c r="G39" s="10" t="s">
        <v>3742</v>
      </c>
      <c r="H39" s="41">
        <f t="shared" si="0"/>
        <v>25</v>
      </c>
      <c r="I39" s="41" t="s">
        <v>29</v>
      </c>
      <c r="J39" s="10" t="s">
        <v>3840</v>
      </c>
      <c r="K39" s="41"/>
      <c r="L39" s="41"/>
      <c r="M39" s="10"/>
      <c r="N39" s="41"/>
      <c r="O39" s="41">
        <v>1</v>
      </c>
      <c r="P39" s="41"/>
    </row>
    <row r="40" spans="1:16" ht="57.6" x14ac:dyDescent="0.3">
      <c r="A40" s="41">
        <v>100</v>
      </c>
      <c r="B40" s="41" t="s">
        <v>2430</v>
      </c>
      <c r="C40" s="41" t="s">
        <v>3841</v>
      </c>
      <c r="D40" s="41" t="s">
        <v>3842</v>
      </c>
      <c r="E40" s="10" t="s">
        <v>2935</v>
      </c>
      <c r="F40" s="41" t="s">
        <v>23</v>
      </c>
      <c r="G40" s="10" t="s">
        <v>3742</v>
      </c>
      <c r="H40" s="41">
        <f t="shared" si="0"/>
        <v>26</v>
      </c>
      <c r="I40" s="41" t="s">
        <v>29</v>
      </c>
      <c r="J40" s="10" t="s">
        <v>3843</v>
      </c>
      <c r="K40" s="41"/>
      <c r="L40" s="41"/>
      <c r="M40" s="10"/>
      <c r="N40" s="41"/>
      <c r="O40" s="41">
        <v>1</v>
      </c>
      <c r="P40" s="41"/>
    </row>
    <row r="41" spans="1:16" ht="57.6" x14ac:dyDescent="0.3">
      <c r="A41" s="41">
        <v>106</v>
      </c>
      <c r="B41" s="41" t="s">
        <v>673</v>
      </c>
      <c r="C41" s="41" t="s">
        <v>121</v>
      </c>
      <c r="D41" s="41" t="s">
        <v>3844</v>
      </c>
      <c r="E41" s="10" t="s">
        <v>3786</v>
      </c>
      <c r="F41" s="41" t="s">
        <v>671</v>
      </c>
      <c r="G41" s="10" t="s">
        <v>3742</v>
      </c>
      <c r="H41" s="41"/>
      <c r="I41" s="41" t="s">
        <v>29</v>
      </c>
      <c r="J41" s="10" t="s">
        <v>2885</v>
      </c>
      <c r="K41" s="41"/>
      <c r="L41" s="41"/>
      <c r="M41" s="10" t="s">
        <v>3845</v>
      </c>
      <c r="N41" s="41"/>
      <c r="O41" s="41">
        <v>1</v>
      </c>
      <c r="P41" s="41"/>
    </row>
    <row r="42" spans="1:16" ht="57.6" x14ac:dyDescent="0.3">
      <c r="A42" s="41">
        <v>107</v>
      </c>
      <c r="B42" s="41" t="s">
        <v>3846</v>
      </c>
      <c r="C42" s="41" t="s">
        <v>2139</v>
      </c>
      <c r="D42" s="41" t="s">
        <v>3847</v>
      </c>
      <c r="E42" s="10" t="s">
        <v>2935</v>
      </c>
      <c r="F42" s="41" t="s">
        <v>29</v>
      </c>
      <c r="G42" s="10" t="s">
        <v>3742</v>
      </c>
      <c r="H42" s="41">
        <f>1+H40</f>
        <v>27</v>
      </c>
      <c r="I42" s="41" t="s">
        <v>29</v>
      </c>
      <c r="J42" s="10" t="s">
        <v>3848</v>
      </c>
      <c r="K42" s="41"/>
      <c r="L42" s="41"/>
      <c r="M42" s="10"/>
      <c r="N42" s="41"/>
      <c r="O42" s="41">
        <v>1</v>
      </c>
      <c r="P42" s="41"/>
    </row>
    <row r="43" spans="1:16" ht="57.6" x14ac:dyDescent="0.3">
      <c r="A43" s="41">
        <v>112</v>
      </c>
      <c r="B43" s="41" t="s">
        <v>3849</v>
      </c>
      <c r="C43" s="41" t="s">
        <v>635</v>
      </c>
      <c r="D43" s="41" t="s">
        <v>3850</v>
      </c>
      <c r="E43" s="10" t="s">
        <v>2935</v>
      </c>
      <c r="F43" s="41" t="s">
        <v>23</v>
      </c>
      <c r="G43" s="10" t="s">
        <v>3742</v>
      </c>
      <c r="H43" s="41">
        <f t="shared" si="0"/>
        <v>28</v>
      </c>
      <c r="I43" s="41" t="s">
        <v>23</v>
      </c>
      <c r="J43" s="10" t="s">
        <v>3851</v>
      </c>
      <c r="K43" s="41"/>
      <c r="L43" s="41"/>
      <c r="M43" s="10"/>
      <c r="N43" s="41"/>
      <c r="O43" s="41">
        <v>1</v>
      </c>
      <c r="P43" s="41">
        <v>1</v>
      </c>
    </row>
    <row r="44" spans="1:16" ht="57.6" x14ac:dyDescent="0.3">
      <c r="A44" s="41">
        <v>117</v>
      </c>
      <c r="B44" s="41" t="s">
        <v>3852</v>
      </c>
      <c r="C44" s="41" t="s">
        <v>79</v>
      </c>
      <c r="D44" s="41" t="s">
        <v>3853</v>
      </c>
      <c r="E44" s="10" t="s">
        <v>3786</v>
      </c>
      <c r="F44" s="41" t="s">
        <v>29</v>
      </c>
      <c r="G44" s="10" t="s">
        <v>3742</v>
      </c>
      <c r="H44" s="41"/>
      <c r="I44" s="41" t="s">
        <v>29</v>
      </c>
      <c r="J44" s="10" t="s">
        <v>1944</v>
      </c>
      <c r="K44" s="41"/>
      <c r="L44" s="41"/>
      <c r="M44" s="82" t="s">
        <v>3821</v>
      </c>
      <c r="N44" s="41"/>
      <c r="O44" s="41">
        <v>1</v>
      </c>
      <c r="P44" s="41"/>
    </row>
    <row r="45" spans="1:16" ht="57.6" x14ac:dyDescent="0.3">
      <c r="A45" s="41">
        <v>122</v>
      </c>
      <c r="B45" s="41" t="s">
        <v>3854</v>
      </c>
      <c r="C45" s="41" t="s">
        <v>136</v>
      </c>
      <c r="D45" s="41" t="s">
        <v>3855</v>
      </c>
      <c r="E45" s="10" t="s">
        <v>2935</v>
      </c>
      <c r="F45" s="41" t="s">
        <v>23</v>
      </c>
      <c r="G45" s="10" t="s">
        <v>3742</v>
      </c>
      <c r="H45" s="41">
        <f>1+H43</f>
        <v>29</v>
      </c>
      <c r="I45" s="41" t="s">
        <v>29</v>
      </c>
      <c r="J45" s="10" t="s">
        <v>3856</v>
      </c>
      <c r="K45" s="41"/>
      <c r="L45" s="41"/>
      <c r="M45" s="10"/>
      <c r="N45" s="41"/>
      <c r="O45" s="41">
        <v>1</v>
      </c>
      <c r="P45" s="41"/>
    </row>
    <row r="46" spans="1:16" ht="57.6" x14ac:dyDescent="0.3">
      <c r="A46" s="41">
        <v>123</v>
      </c>
      <c r="B46" s="41" t="s">
        <v>3857</v>
      </c>
      <c r="C46" s="41" t="s">
        <v>635</v>
      </c>
      <c r="D46" s="41" t="s">
        <v>3858</v>
      </c>
      <c r="E46" s="10" t="s">
        <v>2935</v>
      </c>
      <c r="F46" s="41" t="s">
        <v>23</v>
      </c>
      <c r="G46" s="10" t="s">
        <v>3742</v>
      </c>
      <c r="H46" s="41">
        <f t="shared" si="0"/>
        <v>30</v>
      </c>
      <c r="I46" s="41" t="s">
        <v>29</v>
      </c>
      <c r="J46" s="10" t="s">
        <v>3859</v>
      </c>
      <c r="K46" s="41"/>
      <c r="L46" s="41"/>
      <c r="M46" s="10"/>
      <c r="N46" s="41"/>
      <c r="O46" s="41">
        <v>1</v>
      </c>
      <c r="P46" s="41"/>
    </row>
    <row r="47" spans="1:16" ht="57.6" x14ac:dyDescent="0.3">
      <c r="A47" s="41">
        <v>125</v>
      </c>
      <c r="B47" s="41" t="s">
        <v>3860</v>
      </c>
      <c r="C47" s="41" t="s">
        <v>1480</v>
      </c>
      <c r="D47" s="41" t="s">
        <v>3861</v>
      </c>
      <c r="E47" s="10" t="s">
        <v>2935</v>
      </c>
      <c r="F47" s="41" t="s">
        <v>23</v>
      </c>
      <c r="G47" s="10" t="s">
        <v>3742</v>
      </c>
      <c r="H47" s="41">
        <f t="shared" si="0"/>
        <v>31</v>
      </c>
      <c r="I47" s="41" t="s">
        <v>29</v>
      </c>
      <c r="J47" s="10" t="s">
        <v>3439</v>
      </c>
      <c r="K47" s="41"/>
      <c r="L47" s="41"/>
      <c r="M47" s="10"/>
      <c r="N47" s="41"/>
      <c r="O47" s="41">
        <v>1</v>
      </c>
      <c r="P47" s="41"/>
    </row>
    <row r="48" spans="1:16" ht="57.6" x14ac:dyDescent="0.3">
      <c r="A48" s="41">
        <v>126</v>
      </c>
      <c r="B48" s="41" t="s">
        <v>3862</v>
      </c>
      <c r="C48" s="41" t="s">
        <v>38</v>
      </c>
      <c r="D48" s="41" t="s">
        <v>3863</v>
      </c>
      <c r="E48" s="10" t="s">
        <v>2935</v>
      </c>
      <c r="F48" s="41" t="s">
        <v>23</v>
      </c>
      <c r="G48" s="10" t="s">
        <v>3742</v>
      </c>
      <c r="H48" s="41">
        <f t="shared" si="0"/>
        <v>32</v>
      </c>
      <c r="I48" s="41" t="s">
        <v>29</v>
      </c>
      <c r="J48" s="10" t="s">
        <v>3864</v>
      </c>
      <c r="K48" s="41"/>
      <c r="L48" s="41"/>
      <c r="M48" s="10"/>
      <c r="N48" s="41"/>
      <c r="O48" s="41">
        <v>1</v>
      </c>
      <c r="P48" s="41"/>
    </row>
    <row r="49" spans="1:16" ht="57.6" x14ac:dyDescent="0.3">
      <c r="A49" s="41">
        <v>129</v>
      </c>
      <c r="B49" s="41" t="s">
        <v>1446</v>
      </c>
      <c r="C49" s="41" t="s">
        <v>771</v>
      </c>
      <c r="D49" s="41" t="s">
        <v>3865</v>
      </c>
      <c r="E49" s="10" t="s">
        <v>2935</v>
      </c>
      <c r="F49" s="41" t="s">
        <v>23</v>
      </c>
      <c r="G49" s="10" t="s">
        <v>3742</v>
      </c>
      <c r="H49" s="41">
        <f t="shared" si="0"/>
        <v>33</v>
      </c>
      <c r="I49" s="41" t="s">
        <v>29</v>
      </c>
      <c r="J49" s="10" t="s">
        <v>3868</v>
      </c>
      <c r="K49" s="41"/>
      <c r="L49" s="41"/>
      <c r="M49" s="10"/>
      <c r="N49" s="41"/>
      <c r="O49" s="41">
        <v>1</v>
      </c>
      <c r="P49" s="41"/>
    </row>
    <row r="50" spans="1:16" ht="57.6" x14ac:dyDescent="0.3">
      <c r="A50" s="41">
        <v>131</v>
      </c>
      <c r="B50" s="41" t="s">
        <v>3866</v>
      </c>
      <c r="C50" s="41" t="s">
        <v>205</v>
      </c>
      <c r="D50" s="41" t="s">
        <v>3867</v>
      </c>
      <c r="E50" s="10" t="s">
        <v>3786</v>
      </c>
      <c r="F50" s="41" t="s">
        <v>29</v>
      </c>
      <c r="G50" s="10" t="s">
        <v>3742</v>
      </c>
      <c r="H50" s="41"/>
      <c r="I50" s="41" t="s">
        <v>29</v>
      </c>
      <c r="J50" s="10" t="s">
        <v>1944</v>
      </c>
      <c r="K50" s="41"/>
      <c r="L50" s="41"/>
      <c r="M50" s="82" t="s">
        <v>3869</v>
      </c>
      <c r="N50" s="41"/>
      <c r="O50" s="41">
        <v>1</v>
      </c>
      <c r="P50" s="41"/>
    </row>
    <row r="51" spans="1:16" ht="57.6" x14ac:dyDescent="0.3">
      <c r="A51" s="41">
        <v>135</v>
      </c>
      <c r="B51" s="41" t="s">
        <v>3870</v>
      </c>
      <c r="C51" s="41" t="s">
        <v>15</v>
      </c>
      <c r="D51" s="41" t="s">
        <v>3871</v>
      </c>
      <c r="E51" s="10" t="s">
        <v>3786</v>
      </c>
      <c r="F51" s="41" t="s">
        <v>29</v>
      </c>
      <c r="G51" s="10" t="s">
        <v>3742</v>
      </c>
      <c r="H51" s="41"/>
      <c r="I51" s="41" t="s">
        <v>29</v>
      </c>
      <c r="J51" s="10" t="s">
        <v>1944</v>
      </c>
      <c r="K51" s="41"/>
      <c r="L51" s="41"/>
      <c r="M51" s="82" t="s">
        <v>3787</v>
      </c>
      <c r="N51" s="41"/>
      <c r="O51" s="41">
        <v>1</v>
      </c>
      <c r="P51" s="41"/>
    </row>
    <row r="52" spans="1:16" ht="57.6" x14ac:dyDescent="0.3">
      <c r="A52" s="41">
        <v>137</v>
      </c>
      <c r="B52" s="41" t="s">
        <v>3872</v>
      </c>
      <c r="C52" s="41" t="s">
        <v>15</v>
      </c>
      <c r="D52" s="41" t="s">
        <v>3873</v>
      </c>
      <c r="E52" s="10" t="s">
        <v>3786</v>
      </c>
      <c r="F52" s="41" t="s">
        <v>29</v>
      </c>
      <c r="G52" s="10" t="s">
        <v>3742</v>
      </c>
      <c r="H52" s="41"/>
      <c r="I52" s="41" t="s">
        <v>29</v>
      </c>
      <c r="J52" s="10" t="s">
        <v>1944</v>
      </c>
      <c r="K52" s="41"/>
      <c r="L52" s="41"/>
      <c r="M52" s="82" t="s">
        <v>3869</v>
      </c>
      <c r="N52" s="41"/>
      <c r="O52" s="41">
        <v>1</v>
      </c>
      <c r="P52" s="41"/>
    </row>
    <row r="53" spans="1:16" ht="57.6" x14ac:dyDescent="0.3">
      <c r="A53" s="41">
        <v>138</v>
      </c>
      <c r="B53" s="41" t="s">
        <v>2738</v>
      </c>
      <c r="C53" s="41" t="s">
        <v>270</v>
      </c>
      <c r="D53" s="41" t="s">
        <v>3874</v>
      </c>
      <c r="E53" s="10" t="s">
        <v>3786</v>
      </c>
      <c r="F53" s="41" t="s">
        <v>29</v>
      </c>
      <c r="G53" s="10" t="s">
        <v>3742</v>
      </c>
      <c r="H53" s="41"/>
      <c r="I53" s="41" t="s">
        <v>29</v>
      </c>
      <c r="J53" s="10" t="s">
        <v>1944</v>
      </c>
      <c r="K53" s="41"/>
      <c r="L53" s="41"/>
      <c r="M53" s="82" t="s">
        <v>3787</v>
      </c>
      <c r="N53" s="41"/>
      <c r="O53" s="41">
        <v>1</v>
      </c>
      <c r="P53" s="41"/>
    </row>
    <row r="54" spans="1:16" ht="57.6" x14ac:dyDescent="0.3">
      <c r="A54" s="41">
        <v>139</v>
      </c>
      <c r="B54" s="41" t="s">
        <v>3875</v>
      </c>
      <c r="C54" s="41" t="s">
        <v>42</v>
      </c>
      <c r="D54" s="41" t="s">
        <v>3874</v>
      </c>
      <c r="E54" s="10" t="s">
        <v>2935</v>
      </c>
      <c r="F54" s="41" t="s">
        <v>23</v>
      </c>
      <c r="G54" s="10" t="s">
        <v>3742</v>
      </c>
      <c r="H54" s="41">
        <f>1+H49</f>
        <v>34</v>
      </c>
      <c r="I54" s="41" t="s">
        <v>29</v>
      </c>
      <c r="J54" s="10" t="s">
        <v>2027</v>
      </c>
      <c r="K54" s="41"/>
      <c r="L54" s="41"/>
      <c r="M54" s="10"/>
      <c r="N54" s="41"/>
      <c r="O54" s="41">
        <v>1</v>
      </c>
      <c r="P54" s="41"/>
    </row>
    <row r="55" spans="1:16" ht="57.6" x14ac:dyDescent="0.3">
      <c r="A55" s="41">
        <v>147</v>
      </c>
      <c r="B55" s="41" t="s">
        <v>3876</v>
      </c>
      <c r="C55" s="41" t="s">
        <v>2328</v>
      </c>
      <c r="D55" s="41" t="s">
        <v>3877</v>
      </c>
      <c r="E55" s="10" t="s">
        <v>2935</v>
      </c>
      <c r="F55" s="41" t="s">
        <v>23</v>
      </c>
      <c r="G55" s="10" t="s">
        <v>3742</v>
      </c>
      <c r="H55" s="41">
        <f t="shared" si="0"/>
        <v>35</v>
      </c>
      <c r="I55" s="41" t="s">
        <v>29</v>
      </c>
      <c r="J55" s="10" t="s">
        <v>1809</v>
      </c>
      <c r="K55" s="41"/>
      <c r="L55" s="41"/>
      <c r="M55" s="10"/>
      <c r="N55" s="41"/>
      <c r="O55" s="41">
        <v>1</v>
      </c>
      <c r="P55" s="41"/>
    </row>
    <row r="56" spans="1:16" ht="57.6" x14ac:dyDescent="0.3">
      <c r="A56" s="41">
        <v>150</v>
      </c>
      <c r="B56" s="41" t="s">
        <v>3879</v>
      </c>
      <c r="C56" s="41" t="s">
        <v>38</v>
      </c>
      <c r="D56" s="41" t="s">
        <v>3878</v>
      </c>
      <c r="E56" s="10" t="s">
        <v>2935</v>
      </c>
      <c r="F56" s="41" t="s">
        <v>23</v>
      </c>
      <c r="G56" s="10" t="s">
        <v>3742</v>
      </c>
      <c r="H56" s="41">
        <f t="shared" si="0"/>
        <v>36</v>
      </c>
      <c r="I56" s="41" t="s">
        <v>23</v>
      </c>
      <c r="J56" s="10" t="s">
        <v>3880</v>
      </c>
      <c r="K56" s="41"/>
      <c r="L56" s="41"/>
      <c r="M56" s="10"/>
      <c r="N56" s="41"/>
      <c r="O56" s="41">
        <v>1</v>
      </c>
      <c r="P56" s="41">
        <v>1</v>
      </c>
    </row>
    <row r="57" spans="1:16" ht="57.6" x14ac:dyDescent="0.3">
      <c r="A57" s="41">
        <v>151</v>
      </c>
      <c r="B57" s="41" t="s">
        <v>3881</v>
      </c>
      <c r="C57" s="41" t="s">
        <v>51</v>
      </c>
      <c r="D57" s="41" t="s">
        <v>3882</v>
      </c>
      <c r="E57" s="10" t="s">
        <v>3786</v>
      </c>
      <c r="F57" s="41" t="s">
        <v>29</v>
      </c>
      <c r="G57" s="10" t="s">
        <v>3742</v>
      </c>
      <c r="H57" s="41"/>
      <c r="I57" s="41" t="s">
        <v>29</v>
      </c>
      <c r="J57" s="10" t="s">
        <v>1944</v>
      </c>
      <c r="K57" s="41"/>
      <c r="L57" s="41"/>
      <c r="M57" s="82" t="s">
        <v>3787</v>
      </c>
      <c r="N57" s="41"/>
      <c r="O57" s="41">
        <v>1</v>
      </c>
      <c r="P57" s="41"/>
    </row>
    <row r="58" spans="1:16" ht="57.6" x14ac:dyDescent="0.3">
      <c r="A58" s="41">
        <v>152</v>
      </c>
      <c r="B58" s="41" t="s">
        <v>3883</v>
      </c>
      <c r="C58" s="41" t="s">
        <v>512</v>
      </c>
      <c r="D58" s="41" t="s">
        <v>3884</v>
      </c>
      <c r="E58" s="10" t="s">
        <v>2935</v>
      </c>
      <c r="F58" s="41" t="s">
        <v>23</v>
      </c>
      <c r="G58" s="10" t="s">
        <v>3742</v>
      </c>
      <c r="H58" s="41">
        <f>1+H56</f>
        <v>37</v>
      </c>
      <c r="I58" s="41" t="s">
        <v>29</v>
      </c>
      <c r="J58" s="10" t="s">
        <v>3885</v>
      </c>
      <c r="K58" s="41"/>
      <c r="L58" s="41"/>
      <c r="M58" s="10"/>
      <c r="N58" s="41"/>
      <c r="O58" s="41">
        <v>1</v>
      </c>
      <c r="P58" s="41"/>
    </row>
    <row r="59" spans="1:16" ht="57.6" x14ac:dyDescent="0.3">
      <c r="A59" s="41">
        <v>154</v>
      </c>
      <c r="B59" s="41" t="s">
        <v>3886</v>
      </c>
      <c r="C59" s="41" t="s">
        <v>131</v>
      </c>
      <c r="D59" s="41" t="s">
        <v>3887</v>
      </c>
      <c r="E59" s="10" t="s">
        <v>2935</v>
      </c>
      <c r="F59" s="41" t="s">
        <v>23</v>
      </c>
      <c r="G59" s="10" t="s">
        <v>3742</v>
      </c>
      <c r="H59" s="41">
        <f t="shared" si="0"/>
        <v>38</v>
      </c>
      <c r="I59" s="41" t="s">
        <v>29</v>
      </c>
      <c r="J59" s="10" t="s">
        <v>2734</v>
      </c>
      <c r="K59" s="41"/>
      <c r="L59" s="41"/>
      <c r="M59" s="10"/>
      <c r="N59" s="41"/>
      <c r="O59" s="41">
        <v>1</v>
      </c>
      <c r="P59" s="41"/>
    </row>
    <row r="60" spans="1:16" ht="57.6" x14ac:dyDescent="0.3">
      <c r="A60" s="41">
        <v>156</v>
      </c>
      <c r="B60" s="41" t="s">
        <v>3888</v>
      </c>
      <c r="C60" s="41" t="s">
        <v>3889</v>
      </c>
      <c r="D60" s="41" t="s">
        <v>3890</v>
      </c>
      <c r="E60" s="10" t="s">
        <v>2935</v>
      </c>
      <c r="F60" s="41" t="s">
        <v>23</v>
      </c>
      <c r="G60" s="10" t="s">
        <v>3742</v>
      </c>
      <c r="H60" s="41">
        <f t="shared" si="0"/>
        <v>39</v>
      </c>
      <c r="I60" s="41" t="s">
        <v>23</v>
      </c>
      <c r="J60" s="10" t="s">
        <v>3891</v>
      </c>
      <c r="K60" s="41"/>
      <c r="L60" s="41"/>
      <c r="M60" s="10"/>
      <c r="N60" s="41"/>
      <c r="O60" s="41">
        <v>1</v>
      </c>
      <c r="P60" s="41">
        <v>1</v>
      </c>
    </row>
    <row r="61" spans="1:16" ht="57.6" x14ac:dyDescent="0.3">
      <c r="A61" s="41">
        <v>157</v>
      </c>
      <c r="B61" s="41" t="s">
        <v>3892</v>
      </c>
      <c r="C61" s="41" t="s">
        <v>383</v>
      </c>
      <c r="D61" s="41" t="s">
        <v>3893</v>
      </c>
      <c r="E61" s="10" t="s">
        <v>2935</v>
      </c>
      <c r="F61" s="41" t="s">
        <v>23</v>
      </c>
      <c r="G61" s="10" t="s">
        <v>3742</v>
      </c>
      <c r="H61" s="41">
        <f t="shared" si="0"/>
        <v>40</v>
      </c>
      <c r="I61" s="41" t="s">
        <v>29</v>
      </c>
      <c r="J61" s="10" t="s">
        <v>3894</v>
      </c>
      <c r="K61" s="41"/>
      <c r="L61" s="41"/>
      <c r="M61" s="10"/>
      <c r="N61" s="41"/>
      <c r="O61" s="41">
        <v>1</v>
      </c>
      <c r="P61" s="41"/>
    </row>
    <row r="62" spans="1:16" ht="57.6" x14ac:dyDescent="0.3">
      <c r="A62" s="41">
        <v>159</v>
      </c>
      <c r="B62" s="41" t="s">
        <v>3895</v>
      </c>
      <c r="C62" s="41" t="s">
        <v>181</v>
      </c>
      <c r="D62" s="41" t="s">
        <v>3896</v>
      </c>
      <c r="E62" s="10" t="s">
        <v>2935</v>
      </c>
      <c r="F62" s="41" t="s">
        <v>23</v>
      </c>
      <c r="G62" s="10" t="s">
        <v>3742</v>
      </c>
      <c r="H62" s="41">
        <f t="shared" si="0"/>
        <v>41</v>
      </c>
      <c r="I62" s="41" t="s">
        <v>29</v>
      </c>
      <c r="J62" s="10" t="s">
        <v>3897</v>
      </c>
      <c r="K62" s="41"/>
      <c r="L62" s="41"/>
      <c r="M62" s="10"/>
      <c r="N62" s="41"/>
      <c r="O62" s="41">
        <v>1</v>
      </c>
      <c r="P62" s="41"/>
    </row>
    <row r="63" spans="1:16" ht="57.6" x14ac:dyDescent="0.3">
      <c r="A63" s="41">
        <v>160</v>
      </c>
      <c r="B63" s="41" t="s">
        <v>2086</v>
      </c>
      <c r="C63" s="41" t="s">
        <v>15</v>
      </c>
      <c r="D63" s="41" t="s">
        <v>3898</v>
      </c>
      <c r="E63" s="10" t="s">
        <v>2935</v>
      </c>
      <c r="F63" s="41" t="s">
        <v>23</v>
      </c>
      <c r="G63" s="10" t="s">
        <v>3742</v>
      </c>
      <c r="H63" s="41">
        <f t="shared" si="0"/>
        <v>42</v>
      </c>
      <c r="I63" s="41" t="s">
        <v>29</v>
      </c>
      <c r="J63" s="10" t="s">
        <v>3832</v>
      </c>
      <c r="K63" s="41"/>
      <c r="L63" s="41"/>
      <c r="M63" s="10"/>
      <c r="N63" s="41"/>
      <c r="O63" s="41">
        <v>1</v>
      </c>
      <c r="P63" s="41"/>
    </row>
    <row r="64" spans="1:16" ht="57.6" x14ac:dyDescent="0.3">
      <c r="A64" s="41">
        <v>161</v>
      </c>
      <c r="B64" s="41" t="s">
        <v>3899</v>
      </c>
      <c r="C64" s="41" t="s">
        <v>3633</v>
      </c>
      <c r="D64" s="41" t="s">
        <v>3900</v>
      </c>
      <c r="E64" s="10" t="s">
        <v>2935</v>
      </c>
      <c r="F64" s="41" t="s">
        <v>23</v>
      </c>
      <c r="G64" s="10" t="s">
        <v>3742</v>
      </c>
      <c r="H64" s="41">
        <f t="shared" si="0"/>
        <v>43</v>
      </c>
      <c r="I64" s="41" t="s">
        <v>29</v>
      </c>
      <c r="J64" s="10" t="s">
        <v>3901</v>
      </c>
      <c r="K64" s="41"/>
      <c r="L64" s="41"/>
      <c r="M64" s="10"/>
      <c r="N64" s="41"/>
      <c r="O64" s="41">
        <v>1</v>
      </c>
      <c r="P64" s="41"/>
    </row>
    <row r="65" spans="1:16" ht="57.6" x14ac:dyDescent="0.3">
      <c r="A65" s="41">
        <v>163</v>
      </c>
      <c r="B65" s="41" t="s">
        <v>3902</v>
      </c>
      <c r="C65" s="41" t="s">
        <v>115</v>
      </c>
      <c r="D65" s="41" t="s">
        <v>3903</v>
      </c>
      <c r="E65" s="10" t="s">
        <v>2935</v>
      </c>
      <c r="F65" s="41" t="s">
        <v>23</v>
      </c>
      <c r="G65" s="10" t="s">
        <v>3742</v>
      </c>
      <c r="H65" s="41">
        <f t="shared" si="0"/>
        <v>44</v>
      </c>
      <c r="I65" s="41" t="s">
        <v>29</v>
      </c>
      <c r="J65" s="10" t="s">
        <v>3904</v>
      </c>
      <c r="K65" s="41"/>
      <c r="L65" s="41"/>
      <c r="M65" s="10"/>
      <c r="N65" s="41"/>
      <c r="O65" s="41">
        <v>1</v>
      </c>
      <c r="P65" s="41"/>
    </row>
    <row r="66" spans="1:16" ht="57.6" x14ac:dyDescent="0.3">
      <c r="A66" s="41">
        <v>164</v>
      </c>
      <c r="B66" s="41" t="s">
        <v>3905</v>
      </c>
      <c r="C66" s="41" t="s">
        <v>55</v>
      </c>
      <c r="D66" s="41" t="s">
        <v>3906</v>
      </c>
      <c r="E66" s="10" t="s">
        <v>2935</v>
      </c>
      <c r="F66" s="41" t="s">
        <v>23</v>
      </c>
      <c r="G66" s="10" t="s">
        <v>3742</v>
      </c>
      <c r="H66" s="41">
        <f t="shared" si="0"/>
        <v>45</v>
      </c>
      <c r="I66" s="41" t="s">
        <v>29</v>
      </c>
      <c r="J66" s="10" t="s">
        <v>3907</v>
      </c>
      <c r="K66" s="41"/>
      <c r="L66" s="41"/>
      <c r="M66" s="10"/>
      <c r="N66" s="41"/>
      <c r="O66" s="41">
        <v>1</v>
      </c>
      <c r="P66" s="41"/>
    </row>
    <row r="67" spans="1:16" ht="57.6" x14ac:dyDescent="0.3">
      <c r="A67" s="41">
        <v>170</v>
      </c>
      <c r="B67" s="41" t="s">
        <v>3908</v>
      </c>
      <c r="C67" s="41" t="s">
        <v>527</v>
      </c>
      <c r="D67" s="41" t="s">
        <v>3909</v>
      </c>
      <c r="E67" s="10" t="s">
        <v>3786</v>
      </c>
      <c r="F67" s="41" t="s">
        <v>29</v>
      </c>
      <c r="G67" s="10" t="s">
        <v>3742</v>
      </c>
      <c r="H67" s="41"/>
      <c r="I67" s="41" t="s">
        <v>29</v>
      </c>
      <c r="J67" s="10" t="s">
        <v>1944</v>
      </c>
      <c r="K67" s="41"/>
      <c r="L67" s="41"/>
      <c r="M67" s="82" t="s">
        <v>3787</v>
      </c>
      <c r="N67" s="41"/>
      <c r="O67" s="41">
        <v>1</v>
      </c>
      <c r="P67" s="41"/>
    </row>
    <row r="68" spans="1:16" ht="57.6" x14ac:dyDescent="0.3">
      <c r="A68" s="41">
        <v>171</v>
      </c>
      <c r="B68" s="41" t="s">
        <v>3910</v>
      </c>
      <c r="C68" s="41" t="s">
        <v>38</v>
      </c>
      <c r="D68" s="41" t="s">
        <v>3911</v>
      </c>
      <c r="E68" s="10" t="s">
        <v>3786</v>
      </c>
      <c r="F68" s="41" t="s">
        <v>29</v>
      </c>
      <c r="G68" s="10" t="s">
        <v>3742</v>
      </c>
      <c r="H68" s="41"/>
      <c r="I68" s="41" t="s">
        <v>29</v>
      </c>
      <c r="J68" s="10" t="s">
        <v>1944</v>
      </c>
      <c r="K68" s="41"/>
      <c r="L68" s="41"/>
      <c r="M68" s="82" t="s">
        <v>3787</v>
      </c>
      <c r="N68" s="41"/>
      <c r="O68" s="41">
        <v>1</v>
      </c>
      <c r="P68" s="41"/>
    </row>
    <row r="69" spans="1:16" ht="57.6" x14ac:dyDescent="0.3">
      <c r="A69" s="41">
        <v>172</v>
      </c>
      <c r="B69" s="41" t="s">
        <v>3912</v>
      </c>
      <c r="C69" s="41" t="s">
        <v>176</v>
      </c>
      <c r="D69" s="41" t="s">
        <v>3913</v>
      </c>
      <c r="E69" s="10" t="s">
        <v>2935</v>
      </c>
      <c r="F69" s="41" t="s">
        <v>23</v>
      </c>
      <c r="G69" s="10" t="s">
        <v>3742</v>
      </c>
      <c r="H69" s="41">
        <f>1+H66</f>
        <v>46</v>
      </c>
      <c r="I69" s="41" t="s">
        <v>29</v>
      </c>
      <c r="J69" s="10" t="s">
        <v>1809</v>
      </c>
      <c r="K69" s="41"/>
      <c r="L69" s="41"/>
      <c r="M69" s="82" t="s">
        <v>3787</v>
      </c>
      <c r="N69" s="41"/>
      <c r="O69" s="41">
        <v>1</v>
      </c>
      <c r="P69" s="41"/>
    </row>
    <row r="70" spans="1:16" ht="57.6" x14ac:dyDescent="0.3">
      <c r="A70" s="41">
        <v>173</v>
      </c>
      <c r="B70" s="41" t="s">
        <v>3799</v>
      </c>
      <c r="C70" s="41" t="s">
        <v>3914</v>
      </c>
      <c r="D70" s="41" t="s">
        <v>3913</v>
      </c>
      <c r="E70" s="10" t="s">
        <v>2935</v>
      </c>
      <c r="F70" s="41" t="s">
        <v>23</v>
      </c>
      <c r="G70" s="10" t="s">
        <v>3742</v>
      </c>
      <c r="H70" s="41">
        <f t="shared" si="0"/>
        <v>47</v>
      </c>
      <c r="I70" s="41" t="s">
        <v>29</v>
      </c>
      <c r="J70" s="10" t="s">
        <v>3915</v>
      </c>
      <c r="K70" s="41"/>
      <c r="L70" s="41"/>
      <c r="M70" s="10"/>
      <c r="N70" s="41"/>
      <c r="O70" s="41">
        <v>1</v>
      </c>
      <c r="P70" s="41"/>
    </row>
    <row r="71" spans="1:16" ht="57.6" x14ac:dyDescent="0.3">
      <c r="A71" s="41">
        <v>175</v>
      </c>
      <c r="B71" s="41" t="s">
        <v>815</v>
      </c>
      <c r="C71" s="41" t="s">
        <v>51</v>
      </c>
      <c r="D71" s="41" t="s">
        <v>3916</v>
      </c>
      <c r="E71" s="10" t="s">
        <v>2935</v>
      </c>
      <c r="F71" s="41" t="s">
        <v>23</v>
      </c>
      <c r="G71" s="10" t="s">
        <v>3742</v>
      </c>
      <c r="H71" s="41">
        <f t="shared" si="0"/>
        <v>48</v>
      </c>
      <c r="I71" s="41" t="s">
        <v>29</v>
      </c>
      <c r="J71" s="10" t="s">
        <v>3917</v>
      </c>
      <c r="K71" s="41"/>
      <c r="L71" s="41"/>
      <c r="M71" s="10"/>
      <c r="N71" s="41"/>
      <c r="O71" s="41">
        <v>1</v>
      </c>
      <c r="P71" s="41"/>
    </row>
    <row r="72" spans="1:16" ht="57.6" x14ac:dyDescent="0.3">
      <c r="A72" s="41">
        <v>176</v>
      </c>
      <c r="B72" s="41" t="s">
        <v>3918</v>
      </c>
      <c r="C72" s="41" t="s">
        <v>176</v>
      </c>
      <c r="D72" s="41" t="s">
        <v>3916</v>
      </c>
      <c r="E72" s="10" t="s">
        <v>2935</v>
      </c>
      <c r="F72" s="41" t="s">
        <v>23</v>
      </c>
      <c r="G72" s="10" t="s">
        <v>3742</v>
      </c>
      <c r="H72" s="41">
        <f t="shared" si="0"/>
        <v>49</v>
      </c>
      <c r="I72" s="41" t="s">
        <v>29</v>
      </c>
      <c r="J72" s="10" t="s">
        <v>3919</v>
      </c>
      <c r="K72" s="41"/>
      <c r="L72" s="41"/>
      <c r="M72" s="10"/>
      <c r="N72" s="41"/>
      <c r="O72" s="41">
        <v>1</v>
      </c>
      <c r="P72" s="41"/>
    </row>
    <row r="73" spans="1:16" ht="57.6" x14ac:dyDescent="0.3">
      <c r="A73" s="41">
        <v>178</v>
      </c>
      <c r="B73" s="41" t="s">
        <v>2703</v>
      </c>
      <c r="C73" s="41" t="s">
        <v>635</v>
      </c>
      <c r="D73" s="41" t="s">
        <v>3924</v>
      </c>
      <c r="E73" s="10" t="s">
        <v>3786</v>
      </c>
      <c r="F73" s="41" t="s">
        <v>29</v>
      </c>
      <c r="G73" s="10" t="s">
        <v>3742</v>
      </c>
      <c r="H73" s="41"/>
      <c r="I73" s="41" t="s">
        <v>29</v>
      </c>
      <c r="J73" s="10" t="s">
        <v>1944</v>
      </c>
      <c r="K73" s="41"/>
      <c r="L73" s="41"/>
      <c r="M73" s="10"/>
      <c r="N73" s="41"/>
      <c r="O73" s="41">
        <v>1</v>
      </c>
      <c r="P73" s="41"/>
    </row>
    <row r="74" spans="1:16" ht="57.6" x14ac:dyDescent="0.3">
      <c r="A74" s="41">
        <v>179</v>
      </c>
      <c r="B74" s="41" t="s">
        <v>3920</v>
      </c>
      <c r="C74" s="41" t="s">
        <v>635</v>
      </c>
      <c r="D74" s="41" t="s">
        <v>3925</v>
      </c>
      <c r="E74" s="10" t="s">
        <v>2935</v>
      </c>
      <c r="F74" s="41" t="s">
        <v>23</v>
      </c>
      <c r="G74" s="10" t="s">
        <v>3742</v>
      </c>
      <c r="H74" s="41">
        <f>1+H72</f>
        <v>50</v>
      </c>
      <c r="I74" s="41" t="s">
        <v>29</v>
      </c>
      <c r="J74" s="10" t="s">
        <v>3921</v>
      </c>
      <c r="K74" s="41"/>
      <c r="L74" s="41"/>
      <c r="M74" s="10"/>
      <c r="N74" s="41"/>
      <c r="O74" s="41">
        <v>1</v>
      </c>
      <c r="P74" s="41"/>
    </row>
    <row r="75" spans="1:16" ht="57.6" x14ac:dyDescent="0.3">
      <c r="A75" s="41">
        <v>181</v>
      </c>
      <c r="B75" s="41" t="s">
        <v>3922</v>
      </c>
      <c r="C75" s="41" t="s">
        <v>457</v>
      </c>
      <c r="D75" s="41" t="s">
        <v>3923</v>
      </c>
      <c r="E75" s="10" t="s">
        <v>2935</v>
      </c>
      <c r="F75" s="41" t="s">
        <v>23</v>
      </c>
      <c r="G75" s="10" t="s">
        <v>3742</v>
      </c>
      <c r="H75" s="41">
        <f t="shared" si="0"/>
        <v>51</v>
      </c>
      <c r="I75" s="41" t="s">
        <v>23</v>
      </c>
      <c r="J75" s="10" t="s">
        <v>3926</v>
      </c>
      <c r="K75" s="41"/>
      <c r="L75" s="41"/>
      <c r="M75" s="10"/>
      <c r="N75" s="41"/>
      <c r="O75" s="41">
        <v>1</v>
      </c>
      <c r="P75" s="41">
        <v>1</v>
      </c>
    </row>
    <row r="76" spans="1:16" ht="57.6" x14ac:dyDescent="0.3">
      <c r="A76" s="41">
        <v>182</v>
      </c>
      <c r="B76" s="41" t="s">
        <v>3927</v>
      </c>
      <c r="C76" s="41" t="s">
        <v>3928</v>
      </c>
      <c r="D76" s="41" t="s">
        <v>3923</v>
      </c>
      <c r="E76" s="10" t="s">
        <v>3786</v>
      </c>
      <c r="F76" s="41" t="s">
        <v>29</v>
      </c>
      <c r="G76" s="10" t="s">
        <v>3742</v>
      </c>
      <c r="H76" s="41"/>
      <c r="I76" s="41" t="s">
        <v>29</v>
      </c>
      <c r="J76" s="10" t="s">
        <v>1944</v>
      </c>
      <c r="K76" s="41"/>
      <c r="L76" s="41"/>
      <c r="M76" s="10" t="s">
        <v>107</v>
      </c>
      <c r="N76" s="41"/>
      <c r="O76" s="41">
        <v>1</v>
      </c>
      <c r="P76" s="41"/>
    </row>
    <row r="77" spans="1:16" ht="57.6" x14ac:dyDescent="0.3">
      <c r="A77" s="41">
        <v>185</v>
      </c>
      <c r="B77" s="41" t="s">
        <v>3929</v>
      </c>
      <c r="C77" s="41" t="s">
        <v>38</v>
      </c>
      <c r="D77" s="41" t="s">
        <v>3930</v>
      </c>
      <c r="E77" s="10" t="s">
        <v>2935</v>
      </c>
      <c r="F77" s="41" t="s">
        <v>23</v>
      </c>
      <c r="G77" s="10" t="s">
        <v>3742</v>
      </c>
      <c r="H77" s="41">
        <f>1+H75</f>
        <v>52</v>
      </c>
      <c r="I77" s="41" t="s">
        <v>29</v>
      </c>
      <c r="J77" s="10" t="s">
        <v>3931</v>
      </c>
      <c r="K77" s="41"/>
      <c r="L77" s="41"/>
      <c r="M77" s="10"/>
      <c r="N77" s="41"/>
      <c r="O77" s="41">
        <v>1</v>
      </c>
      <c r="P77" s="41"/>
    </row>
    <row r="78" spans="1:16" ht="57.6" x14ac:dyDescent="0.3">
      <c r="A78" s="41">
        <v>187</v>
      </c>
      <c r="B78" s="41" t="s">
        <v>3932</v>
      </c>
      <c r="C78" s="41" t="s">
        <v>131</v>
      </c>
      <c r="D78" s="41" t="s">
        <v>3933</v>
      </c>
      <c r="E78" s="10" t="s">
        <v>2935</v>
      </c>
      <c r="F78" s="41" t="s">
        <v>23</v>
      </c>
      <c r="G78" s="10" t="s">
        <v>3742</v>
      </c>
      <c r="H78" s="41">
        <f t="shared" si="0"/>
        <v>53</v>
      </c>
      <c r="I78" s="41" t="s">
        <v>29</v>
      </c>
      <c r="J78" s="10" t="s">
        <v>3934</v>
      </c>
      <c r="K78" s="41"/>
      <c r="L78" s="41"/>
      <c r="M78" s="10"/>
      <c r="N78" s="41"/>
      <c r="O78" s="41">
        <v>1</v>
      </c>
      <c r="P78" s="41"/>
    </row>
    <row r="79" spans="1:16" ht="57.6" x14ac:dyDescent="0.3">
      <c r="A79" s="41">
        <v>192</v>
      </c>
      <c r="B79" s="41" t="s">
        <v>3935</v>
      </c>
      <c r="C79" s="41" t="s">
        <v>445</v>
      </c>
      <c r="D79" s="41" t="s">
        <v>3936</v>
      </c>
      <c r="E79" s="10" t="s">
        <v>3786</v>
      </c>
      <c r="F79" s="41" t="s">
        <v>29</v>
      </c>
      <c r="G79" s="10" t="s">
        <v>3742</v>
      </c>
      <c r="H79" s="41"/>
      <c r="I79" s="41" t="s">
        <v>29</v>
      </c>
      <c r="J79" s="10" t="s">
        <v>1944</v>
      </c>
      <c r="K79" s="41"/>
      <c r="L79" s="41"/>
      <c r="M79" s="82" t="s">
        <v>3787</v>
      </c>
      <c r="N79" s="41"/>
      <c r="O79" s="41">
        <v>1</v>
      </c>
      <c r="P79" s="41"/>
    </row>
    <row r="80" spans="1:16" ht="57.6" x14ac:dyDescent="0.3">
      <c r="A80" s="41">
        <v>195</v>
      </c>
      <c r="B80" s="41" t="s">
        <v>3937</v>
      </c>
      <c r="C80" s="41" t="s">
        <v>51</v>
      </c>
      <c r="D80" s="41" t="s">
        <v>3938</v>
      </c>
      <c r="E80" s="10" t="s">
        <v>3786</v>
      </c>
      <c r="F80" s="41" t="s">
        <v>29</v>
      </c>
      <c r="G80" s="10" t="s">
        <v>3742</v>
      </c>
      <c r="H80" s="41"/>
      <c r="I80" s="41" t="s">
        <v>29</v>
      </c>
      <c r="J80" s="10" t="s">
        <v>1944</v>
      </c>
      <c r="K80" s="41"/>
      <c r="L80" s="41"/>
      <c r="M80" s="10"/>
      <c r="N80" s="41"/>
      <c r="O80" s="41">
        <v>1</v>
      </c>
      <c r="P80" s="41"/>
    </row>
    <row r="81" spans="1:16" ht="57.6" x14ac:dyDescent="0.3">
      <c r="A81" s="41">
        <v>201</v>
      </c>
      <c r="B81" s="41" t="s">
        <v>3939</v>
      </c>
      <c r="C81" s="41" t="s">
        <v>635</v>
      </c>
      <c r="D81" s="41" t="s">
        <v>3940</v>
      </c>
      <c r="E81" s="10" t="s">
        <v>2935</v>
      </c>
      <c r="F81" s="41" t="s">
        <v>23</v>
      </c>
      <c r="G81" s="10" t="s">
        <v>3742</v>
      </c>
      <c r="H81" s="41">
        <f>1+H78</f>
        <v>54</v>
      </c>
      <c r="I81" s="41" t="s">
        <v>29</v>
      </c>
      <c r="J81" s="10" t="s">
        <v>1470</v>
      </c>
      <c r="K81" s="41"/>
      <c r="L81" s="41"/>
      <c r="M81" s="10"/>
      <c r="N81" s="41"/>
      <c r="O81" s="41">
        <v>1</v>
      </c>
      <c r="P81" s="41"/>
    </row>
    <row r="82" spans="1:16" ht="57.6" x14ac:dyDescent="0.3">
      <c r="A82" s="41">
        <v>202</v>
      </c>
      <c r="B82" s="41" t="s">
        <v>3941</v>
      </c>
      <c r="C82" s="41" t="s">
        <v>205</v>
      </c>
      <c r="D82" s="41" t="s">
        <v>3942</v>
      </c>
      <c r="E82" s="10" t="s">
        <v>3786</v>
      </c>
      <c r="F82" s="41" t="s">
        <v>29</v>
      </c>
      <c r="G82" s="10" t="s">
        <v>3742</v>
      </c>
      <c r="H82" s="41"/>
      <c r="I82" s="41" t="s">
        <v>29</v>
      </c>
      <c r="J82" s="10" t="s">
        <v>1944</v>
      </c>
      <c r="K82" s="41"/>
      <c r="L82" s="41"/>
      <c r="M82" s="10"/>
      <c r="N82" s="41"/>
      <c r="O82" s="41">
        <v>1</v>
      </c>
      <c r="P82" s="41"/>
    </row>
    <row r="83" spans="1:16" ht="57.6" x14ac:dyDescent="0.3">
      <c r="A83" s="41">
        <v>205</v>
      </c>
      <c r="B83" s="41" t="s">
        <v>3943</v>
      </c>
      <c r="C83" s="41" t="s">
        <v>3928</v>
      </c>
      <c r="D83" s="41" t="s">
        <v>3944</v>
      </c>
      <c r="E83" s="10" t="s">
        <v>3786</v>
      </c>
      <c r="F83" s="41" t="s">
        <v>29</v>
      </c>
      <c r="G83" s="10" t="s">
        <v>3742</v>
      </c>
      <c r="H83" s="41"/>
      <c r="I83" s="41" t="s">
        <v>29</v>
      </c>
      <c r="J83" s="10" t="s">
        <v>1944</v>
      </c>
      <c r="K83" s="41"/>
      <c r="L83" s="41"/>
      <c r="M83" s="82" t="s">
        <v>3787</v>
      </c>
      <c r="N83" s="41"/>
      <c r="O83" s="41">
        <v>1</v>
      </c>
      <c r="P83" s="41"/>
    </row>
    <row r="84" spans="1:16" ht="57.6" x14ac:dyDescent="0.3">
      <c r="A84" s="41">
        <v>208</v>
      </c>
      <c r="B84" s="41" t="s">
        <v>3945</v>
      </c>
      <c r="C84" s="41" t="s">
        <v>38</v>
      </c>
      <c r="D84" s="41" t="s">
        <v>3946</v>
      </c>
      <c r="E84" s="10" t="s">
        <v>3786</v>
      </c>
      <c r="F84" s="41" t="s">
        <v>29</v>
      </c>
      <c r="G84" s="10" t="s">
        <v>3742</v>
      </c>
      <c r="H84" s="41"/>
      <c r="I84" s="41" t="s">
        <v>29</v>
      </c>
      <c r="J84" s="10" t="s">
        <v>1944</v>
      </c>
      <c r="K84" s="41"/>
      <c r="L84" s="41"/>
      <c r="M84" s="82" t="s">
        <v>3787</v>
      </c>
      <c r="N84" s="41"/>
      <c r="O84" s="41">
        <v>1</v>
      </c>
      <c r="P84" s="41"/>
    </row>
    <row r="85" spans="1:16" ht="57.6" x14ac:dyDescent="0.3">
      <c r="A85" s="41">
        <v>209</v>
      </c>
      <c r="B85" s="41" t="s">
        <v>3947</v>
      </c>
      <c r="C85" s="41" t="s">
        <v>205</v>
      </c>
      <c r="D85" s="41" t="s">
        <v>3948</v>
      </c>
      <c r="E85" s="10" t="s">
        <v>3786</v>
      </c>
      <c r="F85" s="41" t="s">
        <v>29</v>
      </c>
      <c r="G85" s="10" t="s">
        <v>3742</v>
      </c>
      <c r="H85" s="41"/>
      <c r="I85" s="41" t="s">
        <v>29</v>
      </c>
      <c r="J85" s="10" t="s">
        <v>1944</v>
      </c>
      <c r="K85" s="41"/>
      <c r="L85" s="41"/>
      <c r="M85" s="10"/>
      <c r="N85" s="41"/>
      <c r="O85" s="41">
        <v>1</v>
      </c>
      <c r="P85" s="41"/>
    </row>
    <row r="86" spans="1:16" ht="57.6" x14ac:dyDescent="0.3">
      <c r="A86" s="41">
        <v>219</v>
      </c>
      <c r="B86" s="41" t="s">
        <v>3949</v>
      </c>
      <c r="C86" s="41" t="s">
        <v>110</v>
      </c>
      <c r="D86" s="41" t="s">
        <v>3950</v>
      </c>
      <c r="E86" s="10" t="s">
        <v>3786</v>
      </c>
      <c r="F86" s="41" t="s">
        <v>29</v>
      </c>
      <c r="G86" s="10" t="s">
        <v>3742</v>
      </c>
      <c r="H86" s="41"/>
      <c r="I86" s="41" t="s">
        <v>29</v>
      </c>
      <c r="J86" s="10" t="s">
        <v>1944</v>
      </c>
      <c r="K86" s="41"/>
      <c r="L86" s="41"/>
      <c r="M86" s="10"/>
      <c r="N86" s="41"/>
      <c r="O86" s="41">
        <v>1</v>
      </c>
      <c r="P86" s="41"/>
    </row>
    <row r="87" spans="1:16" ht="57.6" x14ac:dyDescent="0.3">
      <c r="A87" s="41">
        <v>221</v>
      </c>
      <c r="B87" s="41" t="s">
        <v>3951</v>
      </c>
      <c r="C87" s="41" t="s">
        <v>756</v>
      </c>
      <c r="D87" s="41" t="s">
        <v>3952</v>
      </c>
      <c r="E87" s="10" t="s">
        <v>2935</v>
      </c>
      <c r="F87" s="41" t="s">
        <v>23</v>
      </c>
      <c r="G87" s="10" t="s">
        <v>3742</v>
      </c>
      <c r="H87" s="41">
        <f>1+H81</f>
        <v>55</v>
      </c>
      <c r="I87" s="41" t="s">
        <v>29</v>
      </c>
      <c r="J87" s="10" t="s">
        <v>3953</v>
      </c>
      <c r="K87" s="41"/>
      <c r="L87" s="41"/>
      <c r="M87" s="10" t="s">
        <v>1944</v>
      </c>
      <c r="N87" s="41"/>
      <c r="O87" s="41">
        <v>1</v>
      </c>
      <c r="P87" s="41"/>
    </row>
    <row r="88" spans="1:16" ht="57.6" x14ac:dyDescent="0.3">
      <c r="A88" s="41">
        <v>226</v>
      </c>
      <c r="B88" s="41" t="s">
        <v>3954</v>
      </c>
      <c r="C88" s="41" t="s">
        <v>373</v>
      </c>
      <c r="D88" s="41" t="s">
        <v>3955</v>
      </c>
      <c r="E88" s="10" t="s">
        <v>2935</v>
      </c>
      <c r="F88" s="41" t="s">
        <v>29</v>
      </c>
      <c r="G88" s="10" t="s">
        <v>3742</v>
      </c>
      <c r="H88" s="41">
        <f t="shared" si="0"/>
        <v>56</v>
      </c>
      <c r="I88" s="41" t="s">
        <v>29</v>
      </c>
      <c r="J88" s="10" t="s">
        <v>3956</v>
      </c>
      <c r="K88" s="41"/>
      <c r="L88" s="41"/>
      <c r="M88" s="10"/>
      <c r="N88" s="41"/>
      <c r="O88" s="41">
        <v>1</v>
      </c>
      <c r="P88" s="41"/>
    </row>
    <row r="89" spans="1:16" ht="57.6" x14ac:dyDescent="0.3">
      <c r="A89" s="41">
        <v>229</v>
      </c>
      <c r="B89" s="41" t="s">
        <v>3957</v>
      </c>
      <c r="C89" s="41" t="s">
        <v>635</v>
      </c>
      <c r="D89" s="41" t="s">
        <v>3958</v>
      </c>
      <c r="E89" s="10" t="s">
        <v>3786</v>
      </c>
      <c r="F89" s="41" t="s">
        <v>2923</v>
      </c>
      <c r="G89" s="10" t="s">
        <v>3742</v>
      </c>
      <c r="H89" s="41"/>
      <c r="I89" s="41" t="s">
        <v>29</v>
      </c>
      <c r="J89" s="10" t="s">
        <v>1944</v>
      </c>
      <c r="K89" s="41"/>
      <c r="L89" s="41"/>
      <c r="M89" s="10" t="s">
        <v>1944</v>
      </c>
      <c r="N89" s="41"/>
      <c r="O89" s="41">
        <v>1</v>
      </c>
      <c r="P89" s="41"/>
    </row>
    <row r="90" spans="1:16" x14ac:dyDescent="0.3">
      <c r="P90" s="1">
        <f>SUM(P2:P89)</f>
        <v>5</v>
      </c>
    </row>
  </sheetData>
  <autoFilter ref="A1:P90" xr:uid="{D13B6CB9-BE26-485B-B1F0-B50B39647115}"/>
  <phoneticPr fontId="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74EF-B336-43FD-8E0B-735D7B3DE17B}">
  <dimension ref="A1:AMH31"/>
  <sheetViews>
    <sheetView workbookViewId="0">
      <pane ySplit="1" topLeftCell="A2" activePane="bottomLeft" state="frozen"/>
      <selection pane="bottomLeft" activeCell="Q18" sqref="Q18"/>
    </sheetView>
  </sheetViews>
  <sheetFormatPr baseColWidth="10" defaultRowHeight="14.4" x14ac:dyDescent="0.3"/>
  <cols>
    <col min="1" max="9" width="11.5546875" style="1"/>
    <col min="10" max="10" width="11.5546875" style="7"/>
    <col min="11" max="16" width="11.5546875" style="1"/>
  </cols>
  <sheetData>
    <row r="1" spans="1:1022" s="6" customFormat="1" ht="42" customHeight="1" thickBot="1" x14ac:dyDescent="0.35">
      <c r="A1" s="77" t="s">
        <v>0</v>
      </c>
      <c r="B1" s="78" t="s">
        <v>1</v>
      </c>
      <c r="C1" s="78" t="s">
        <v>2</v>
      </c>
      <c r="D1" s="56" t="s">
        <v>3</v>
      </c>
      <c r="E1" s="78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81" t="s">
        <v>10</v>
      </c>
      <c r="L1" s="78" t="s">
        <v>11</v>
      </c>
      <c r="M1" s="78" t="s">
        <v>12</v>
      </c>
      <c r="N1" s="78" t="s">
        <v>13</v>
      </c>
      <c r="O1" s="78" t="s">
        <v>2349</v>
      </c>
      <c r="P1" s="79" t="s">
        <v>2029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</row>
    <row r="2" spans="1:1022" ht="57.6" x14ac:dyDescent="0.3">
      <c r="A2" s="45">
        <v>2</v>
      </c>
      <c r="B2" s="45" t="s">
        <v>3960</v>
      </c>
      <c r="C2" s="45" t="s">
        <v>448</v>
      </c>
      <c r="D2" s="45" t="s">
        <v>3961</v>
      </c>
      <c r="E2" s="45" t="s">
        <v>2935</v>
      </c>
      <c r="F2" s="45" t="s">
        <v>29</v>
      </c>
      <c r="G2" s="27" t="s">
        <v>3742</v>
      </c>
      <c r="H2" s="45">
        <v>1</v>
      </c>
      <c r="I2" s="45" t="s">
        <v>29</v>
      </c>
      <c r="J2" s="27" t="s">
        <v>3962</v>
      </c>
      <c r="K2" s="45"/>
      <c r="L2" s="45"/>
      <c r="M2" s="45"/>
      <c r="N2" s="45"/>
      <c r="O2" s="45">
        <v>1</v>
      </c>
      <c r="P2" s="45"/>
    </row>
    <row r="3" spans="1:1022" ht="57.6" x14ac:dyDescent="0.3">
      <c r="A3" s="41">
        <v>4</v>
      </c>
      <c r="B3" s="41" t="s">
        <v>3247</v>
      </c>
      <c r="C3" s="41" t="s">
        <v>131</v>
      </c>
      <c r="D3" s="41" t="s">
        <v>3963</v>
      </c>
      <c r="E3" s="41" t="s">
        <v>2935</v>
      </c>
      <c r="F3" s="41" t="s">
        <v>23</v>
      </c>
      <c r="G3" s="10" t="s">
        <v>3742</v>
      </c>
      <c r="H3" s="41">
        <f>1+H2</f>
        <v>2</v>
      </c>
      <c r="I3" s="41" t="s">
        <v>29</v>
      </c>
      <c r="J3" s="10" t="s">
        <v>3964</v>
      </c>
      <c r="K3" s="41"/>
      <c r="L3" s="41"/>
      <c r="M3" s="41"/>
      <c r="N3" s="41"/>
      <c r="O3" s="41">
        <v>1</v>
      </c>
      <c r="P3" s="41"/>
    </row>
    <row r="4" spans="1:1022" ht="57.6" x14ac:dyDescent="0.3">
      <c r="A4" s="41">
        <v>14</v>
      </c>
      <c r="B4" s="41" t="s">
        <v>3965</v>
      </c>
      <c r="C4" s="41" t="s">
        <v>383</v>
      </c>
      <c r="D4" s="41" t="s">
        <v>3966</v>
      </c>
      <c r="E4" s="41" t="s">
        <v>2935</v>
      </c>
      <c r="F4" s="41" t="s">
        <v>23</v>
      </c>
      <c r="G4" s="10" t="s">
        <v>3742</v>
      </c>
      <c r="H4" s="41">
        <f>1+H3</f>
        <v>3</v>
      </c>
      <c r="I4" s="41" t="s">
        <v>29</v>
      </c>
      <c r="J4" s="10" t="s">
        <v>3967</v>
      </c>
      <c r="K4" s="41"/>
      <c r="L4" s="41"/>
      <c r="M4" s="41" t="s">
        <v>3968</v>
      </c>
      <c r="N4" s="41"/>
      <c r="O4" s="41">
        <v>1</v>
      </c>
      <c r="P4" s="41"/>
    </row>
    <row r="5" spans="1:1022" ht="57.6" x14ac:dyDescent="0.3">
      <c r="A5" s="41">
        <v>21</v>
      </c>
      <c r="B5" s="41" t="s">
        <v>3635</v>
      </c>
      <c r="C5" s="41" t="s">
        <v>2563</v>
      </c>
      <c r="D5" s="41" t="s">
        <v>3969</v>
      </c>
      <c r="E5" s="10" t="s">
        <v>3786</v>
      </c>
      <c r="F5" s="41" t="s">
        <v>29</v>
      </c>
      <c r="G5" s="10" t="s">
        <v>3742</v>
      </c>
      <c r="H5" s="41"/>
      <c r="I5" s="41" t="s">
        <v>29</v>
      </c>
      <c r="J5" s="10" t="s">
        <v>1944</v>
      </c>
      <c r="K5" s="41"/>
      <c r="L5" s="41"/>
      <c r="M5" s="41" t="s">
        <v>3803</v>
      </c>
      <c r="N5" s="41"/>
      <c r="O5" s="41">
        <v>1</v>
      </c>
      <c r="P5" s="41"/>
    </row>
    <row r="6" spans="1:1022" ht="57.6" x14ac:dyDescent="0.3">
      <c r="A6" s="41">
        <v>22</v>
      </c>
      <c r="B6" s="41" t="s">
        <v>2703</v>
      </c>
      <c r="C6" s="41" t="s">
        <v>3970</v>
      </c>
      <c r="D6" s="41" t="s">
        <v>3971</v>
      </c>
      <c r="E6" s="41" t="s">
        <v>2935</v>
      </c>
      <c r="F6" s="41" t="s">
        <v>23</v>
      </c>
      <c r="G6" s="10" t="s">
        <v>3742</v>
      </c>
      <c r="H6" s="41">
        <f>1+H4</f>
        <v>4</v>
      </c>
      <c r="I6" s="41" t="s">
        <v>29</v>
      </c>
      <c r="J6" s="10" t="s">
        <v>2085</v>
      </c>
      <c r="K6" s="41"/>
      <c r="L6" s="41"/>
      <c r="M6" s="41"/>
      <c r="N6" s="41"/>
      <c r="O6" s="41">
        <v>1</v>
      </c>
      <c r="P6" s="41"/>
    </row>
    <row r="7" spans="1:1022" ht="57.6" x14ac:dyDescent="0.3">
      <c r="A7" s="41">
        <v>25</v>
      </c>
      <c r="B7" s="41" t="s">
        <v>3972</v>
      </c>
      <c r="C7" s="41" t="s">
        <v>1480</v>
      </c>
      <c r="D7" s="41" t="s">
        <v>3973</v>
      </c>
      <c r="E7" s="10" t="s">
        <v>3786</v>
      </c>
      <c r="F7" s="41" t="s">
        <v>29</v>
      </c>
      <c r="G7" s="10" t="s">
        <v>3742</v>
      </c>
      <c r="H7" s="41"/>
      <c r="I7" s="41" t="s">
        <v>29</v>
      </c>
      <c r="J7" s="10" t="s">
        <v>1944</v>
      </c>
      <c r="K7" s="41"/>
      <c r="L7" s="41"/>
      <c r="M7" s="41"/>
      <c r="N7" s="41"/>
      <c r="O7" s="41">
        <v>1</v>
      </c>
      <c r="P7" s="41"/>
    </row>
    <row r="8" spans="1:1022" ht="57.6" x14ac:dyDescent="0.3">
      <c r="A8" s="41">
        <v>28</v>
      </c>
      <c r="B8" s="41" t="s">
        <v>3974</v>
      </c>
      <c r="C8" s="41" t="s">
        <v>3765</v>
      </c>
      <c r="D8" s="41" t="s">
        <v>3975</v>
      </c>
      <c r="E8" s="41" t="s">
        <v>2935</v>
      </c>
      <c r="F8" s="41" t="s">
        <v>29</v>
      </c>
      <c r="G8" s="10" t="s">
        <v>3742</v>
      </c>
      <c r="H8" s="41">
        <f>1+H6</f>
        <v>5</v>
      </c>
      <c r="I8" s="41" t="s">
        <v>29</v>
      </c>
      <c r="J8" s="10" t="s">
        <v>3491</v>
      </c>
      <c r="K8" s="41"/>
      <c r="L8" s="41"/>
      <c r="M8" s="41"/>
      <c r="N8" s="41"/>
      <c r="O8" s="41">
        <v>1</v>
      </c>
      <c r="P8" s="41"/>
    </row>
    <row r="9" spans="1:1022" ht="57.6" x14ac:dyDescent="0.3">
      <c r="A9" s="41">
        <v>29</v>
      </c>
      <c r="B9" s="41" t="s">
        <v>3976</v>
      </c>
      <c r="C9" s="41" t="s">
        <v>3977</v>
      </c>
      <c r="D9" s="41" t="s">
        <v>3978</v>
      </c>
      <c r="E9" s="10" t="s">
        <v>3786</v>
      </c>
      <c r="F9" s="41" t="s">
        <v>29</v>
      </c>
      <c r="G9" s="10" t="s">
        <v>3742</v>
      </c>
      <c r="H9" s="41"/>
      <c r="I9" s="41" t="s">
        <v>29</v>
      </c>
      <c r="J9" s="10" t="s">
        <v>1944</v>
      </c>
      <c r="K9" s="41"/>
      <c r="L9" s="41"/>
      <c r="M9" s="41"/>
      <c r="N9" s="41"/>
      <c r="O9" s="41">
        <v>1</v>
      </c>
      <c r="P9" s="41"/>
    </row>
    <row r="10" spans="1:1022" ht="57.6" x14ac:dyDescent="0.3">
      <c r="A10" s="41">
        <v>39</v>
      </c>
      <c r="B10" s="41" t="s">
        <v>3979</v>
      </c>
      <c r="C10" s="41" t="s">
        <v>110</v>
      </c>
      <c r="D10" s="41" t="s">
        <v>3980</v>
      </c>
      <c r="E10" s="41" t="s">
        <v>2935</v>
      </c>
      <c r="F10" s="41" t="s">
        <v>23</v>
      </c>
      <c r="G10" s="10" t="s">
        <v>3742</v>
      </c>
      <c r="H10" s="41">
        <f>1+H8</f>
        <v>6</v>
      </c>
      <c r="I10" s="41" t="s">
        <v>29</v>
      </c>
      <c r="J10" s="10" t="s">
        <v>3981</v>
      </c>
      <c r="K10" s="41"/>
      <c r="L10" s="41"/>
      <c r="M10" s="41"/>
      <c r="N10" s="41"/>
      <c r="O10" s="41">
        <v>1</v>
      </c>
      <c r="P10" s="41"/>
    </row>
    <row r="11" spans="1:1022" ht="57.6" x14ac:dyDescent="0.3">
      <c r="A11" s="41">
        <v>40</v>
      </c>
      <c r="B11" s="41" t="s">
        <v>3982</v>
      </c>
      <c r="C11" s="41" t="s">
        <v>142</v>
      </c>
      <c r="D11" s="41" t="s">
        <v>3983</v>
      </c>
      <c r="E11" s="41" t="s">
        <v>2935</v>
      </c>
      <c r="F11" s="41" t="s">
        <v>23</v>
      </c>
      <c r="G11" s="10" t="s">
        <v>3742</v>
      </c>
      <c r="H11" s="41">
        <f>1+H10</f>
        <v>7</v>
      </c>
      <c r="I11" s="41" t="s">
        <v>29</v>
      </c>
      <c r="J11" s="10" t="s">
        <v>3984</v>
      </c>
      <c r="K11" s="41"/>
      <c r="L11" s="41"/>
      <c r="M11" s="41"/>
      <c r="N11" s="41"/>
      <c r="O11" s="41">
        <v>1</v>
      </c>
      <c r="P11" s="41"/>
    </row>
    <row r="12" spans="1:1022" ht="57.6" x14ac:dyDescent="0.3">
      <c r="A12" s="41">
        <v>41</v>
      </c>
      <c r="B12" s="41" t="s">
        <v>2688</v>
      </c>
      <c r="C12" s="41" t="s">
        <v>457</v>
      </c>
      <c r="D12" s="41" t="s">
        <v>3985</v>
      </c>
      <c r="E12" s="41" t="s">
        <v>2935</v>
      </c>
      <c r="F12" s="41" t="s">
        <v>23</v>
      </c>
      <c r="G12" s="10" t="s">
        <v>3742</v>
      </c>
      <c r="H12" s="41">
        <f>1+H11</f>
        <v>8</v>
      </c>
      <c r="I12" s="41" t="s">
        <v>29</v>
      </c>
      <c r="J12" s="10" t="s">
        <v>3986</v>
      </c>
      <c r="K12" s="41"/>
      <c r="L12" s="41"/>
      <c r="M12" s="41"/>
      <c r="N12" s="41"/>
      <c r="O12" s="41">
        <v>1</v>
      </c>
      <c r="P12" s="41"/>
    </row>
    <row r="13" spans="1:1022" ht="57.6" x14ac:dyDescent="0.3">
      <c r="A13" s="41">
        <v>42</v>
      </c>
      <c r="B13" s="41" t="s">
        <v>3987</v>
      </c>
      <c r="C13" s="41" t="s">
        <v>880</v>
      </c>
      <c r="D13" s="41" t="s">
        <v>3988</v>
      </c>
      <c r="E13" s="10" t="s">
        <v>3786</v>
      </c>
      <c r="F13" s="41" t="s">
        <v>29</v>
      </c>
      <c r="G13" s="10" t="s">
        <v>3742</v>
      </c>
      <c r="H13" s="41"/>
      <c r="I13" s="41" t="s">
        <v>29</v>
      </c>
      <c r="J13" s="10" t="s">
        <v>1944</v>
      </c>
      <c r="K13" s="41"/>
      <c r="L13" s="41"/>
      <c r="M13" s="41" t="s">
        <v>3787</v>
      </c>
      <c r="N13" s="41"/>
      <c r="O13" s="41">
        <v>1</v>
      </c>
      <c r="P13" s="41"/>
    </row>
    <row r="14" spans="1:1022" ht="57.6" x14ac:dyDescent="0.3">
      <c r="A14" s="41">
        <v>44</v>
      </c>
      <c r="B14" s="41" t="s">
        <v>3989</v>
      </c>
      <c r="C14" s="41" t="s">
        <v>270</v>
      </c>
      <c r="D14" s="41" t="s">
        <v>3990</v>
      </c>
      <c r="E14" s="41" t="s">
        <v>2935</v>
      </c>
      <c r="F14" s="41" t="s">
        <v>23</v>
      </c>
      <c r="G14" s="10" t="s">
        <v>3742</v>
      </c>
      <c r="H14" s="41">
        <f>1+H12</f>
        <v>9</v>
      </c>
      <c r="I14" s="41" t="s">
        <v>29</v>
      </c>
      <c r="J14" s="10" t="s">
        <v>2852</v>
      </c>
      <c r="K14" s="41"/>
      <c r="L14" s="41"/>
      <c r="M14" s="41"/>
      <c r="N14" s="41"/>
      <c r="O14" s="41">
        <v>1</v>
      </c>
      <c r="P14" s="41"/>
    </row>
    <row r="15" spans="1:1022" ht="57.6" x14ac:dyDescent="0.3">
      <c r="A15" s="41">
        <v>53</v>
      </c>
      <c r="B15" s="41" t="s">
        <v>3991</v>
      </c>
      <c r="C15" s="41" t="s">
        <v>607</v>
      </c>
      <c r="D15" s="41" t="s">
        <v>3992</v>
      </c>
      <c r="E15" s="10" t="s">
        <v>3786</v>
      </c>
      <c r="F15" s="41" t="s">
        <v>29</v>
      </c>
      <c r="G15" s="10" t="s">
        <v>3742</v>
      </c>
      <c r="H15" s="41"/>
      <c r="I15" s="41" t="s">
        <v>29</v>
      </c>
      <c r="J15" s="10" t="s">
        <v>1944</v>
      </c>
      <c r="K15" s="41"/>
      <c r="L15" s="41"/>
      <c r="M15" s="10" t="s">
        <v>3993</v>
      </c>
      <c r="N15" s="41"/>
      <c r="O15" s="41">
        <v>1</v>
      </c>
      <c r="P15" s="41"/>
    </row>
    <row r="16" spans="1:1022" ht="57.6" x14ac:dyDescent="0.3">
      <c r="A16" s="41">
        <v>57</v>
      </c>
      <c r="B16" s="41" t="s">
        <v>3994</v>
      </c>
      <c r="C16" s="41" t="s">
        <v>115</v>
      </c>
      <c r="D16" s="41" t="s">
        <v>3995</v>
      </c>
      <c r="E16" s="41" t="s">
        <v>2935</v>
      </c>
      <c r="F16" s="41" t="s">
        <v>23</v>
      </c>
      <c r="G16" s="10" t="s">
        <v>3742</v>
      </c>
      <c r="H16" s="41">
        <f>1+H14</f>
        <v>10</v>
      </c>
      <c r="I16" s="41" t="s">
        <v>29</v>
      </c>
      <c r="J16" s="10" t="s">
        <v>3996</v>
      </c>
      <c r="K16" s="41"/>
      <c r="L16" s="41"/>
      <c r="M16" s="41"/>
      <c r="N16" s="41"/>
      <c r="O16" s="41">
        <v>1</v>
      </c>
      <c r="P16" s="41"/>
    </row>
    <row r="17" spans="1:16" ht="57.6" x14ac:dyDescent="0.3">
      <c r="A17" s="41">
        <v>63</v>
      </c>
      <c r="B17" s="41" t="s">
        <v>3860</v>
      </c>
      <c r="C17" s="41" t="s">
        <v>804</v>
      </c>
      <c r="D17" s="41" t="s">
        <v>3997</v>
      </c>
      <c r="E17" s="41" t="s">
        <v>2935</v>
      </c>
      <c r="F17" s="41" t="s">
        <v>23</v>
      </c>
      <c r="G17" s="10" t="s">
        <v>3742</v>
      </c>
      <c r="H17" s="41">
        <f>1+H16</f>
        <v>11</v>
      </c>
      <c r="I17" s="41" t="s">
        <v>29</v>
      </c>
      <c r="J17" s="10" t="s">
        <v>1576</v>
      </c>
      <c r="K17" s="41"/>
      <c r="L17" s="41"/>
      <c r="M17" s="41"/>
      <c r="N17" s="41"/>
      <c r="O17" s="41">
        <v>1</v>
      </c>
      <c r="P17" s="41"/>
    </row>
    <row r="18" spans="1:16" ht="57.6" x14ac:dyDescent="0.3">
      <c r="A18" s="41">
        <v>64</v>
      </c>
      <c r="B18" s="41" t="s">
        <v>466</v>
      </c>
      <c r="C18" s="41" t="s">
        <v>228</v>
      </c>
      <c r="D18" s="41" t="s">
        <v>3997</v>
      </c>
      <c r="E18" s="10" t="s">
        <v>3786</v>
      </c>
      <c r="F18" s="41" t="s">
        <v>29</v>
      </c>
      <c r="G18" s="10" t="s">
        <v>3742</v>
      </c>
      <c r="H18" s="41"/>
      <c r="I18" s="41" t="s">
        <v>29</v>
      </c>
      <c r="J18" s="10" t="s">
        <v>1944</v>
      </c>
      <c r="K18" s="41"/>
      <c r="L18" s="41"/>
      <c r="M18" s="41" t="s">
        <v>3787</v>
      </c>
      <c r="N18" s="41"/>
      <c r="O18" s="41">
        <v>1</v>
      </c>
      <c r="P18" s="41"/>
    </row>
    <row r="19" spans="1:16" ht="57.6" x14ac:dyDescent="0.3">
      <c r="A19" s="41">
        <v>65</v>
      </c>
      <c r="B19" s="41" t="s">
        <v>2430</v>
      </c>
      <c r="C19" s="41" t="s">
        <v>110</v>
      </c>
      <c r="D19" s="41" t="s">
        <v>3998</v>
      </c>
      <c r="E19" s="10" t="s">
        <v>3786</v>
      </c>
      <c r="F19" s="41" t="s">
        <v>29</v>
      </c>
      <c r="G19" s="10" t="s">
        <v>3742</v>
      </c>
      <c r="H19" s="41"/>
      <c r="I19" s="41" t="s">
        <v>29</v>
      </c>
      <c r="J19" s="10" t="s">
        <v>1944</v>
      </c>
      <c r="K19" s="41"/>
      <c r="L19" s="41"/>
      <c r="M19" s="41" t="s">
        <v>3787</v>
      </c>
      <c r="N19" s="41"/>
      <c r="O19" s="41">
        <v>1</v>
      </c>
      <c r="P19" s="41"/>
    </row>
    <row r="20" spans="1:16" ht="57.6" x14ac:dyDescent="0.3">
      <c r="A20" s="41">
        <v>68</v>
      </c>
      <c r="B20" s="41" t="s">
        <v>1389</v>
      </c>
      <c r="C20" s="41" t="s">
        <v>354</v>
      </c>
      <c r="D20" s="41" t="s">
        <v>3999</v>
      </c>
      <c r="E20" s="41" t="s">
        <v>2935</v>
      </c>
      <c r="F20" s="41" t="s">
        <v>23</v>
      </c>
      <c r="G20" s="10" t="s">
        <v>3742</v>
      </c>
      <c r="H20" s="41">
        <f>1+H17</f>
        <v>12</v>
      </c>
      <c r="I20" s="41" t="s">
        <v>29</v>
      </c>
      <c r="J20" s="10" t="s">
        <v>4000</v>
      </c>
      <c r="K20" s="41"/>
      <c r="L20" s="41"/>
      <c r="M20" s="41"/>
      <c r="N20" s="41"/>
      <c r="O20" s="41">
        <v>1</v>
      </c>
      <c r="P20" s="41"/>
    </row>
    <row r="21" spans="1:16" ht="57.6" x14ac:dyDescent="0.3">
      <c r="A21" s="41">
        <v>69</v>
      </c>
      <c r="B21" s="41" t="s">
        <v>4001</v>
      </c>
      <c r="C21" s="41" t="s">
        <v>3433</v>
      </c>
      <c r="D21" s="41" t="s">
        <v>4002</v>
      </c>
      <c r="E21" s="41" t="s">
        <v>2935</v>
      </c>
      <c r="F21" s="41" t="s">
        <v>29</v>
      </c>
      <c r="G21" s="10" t="s">
        <v>3742</v>
      </c>
      <c r="H21" s="41">
        <f>1+H20</f>
        <v>13</v>
      </c>
      <c r="I21" s="41" t="s">
        <v>23</v>
      </c>
      <c r="J21" s="10" t="s">
        <v>4003</v>
      </c>
      <c r="K21" s="41"/>
      <c r="L21" s="41"/>
      <c r="M21" s="41" t="s">
        <v>4004</v>
      </c>
      <c r="N21" s="41"/>
      <c r="O21" s="41">
        <v>1</v>
      </c>
      <c r="P21" s="41"/>
    </row>
    <row r="22" spans="1:16" ht="57.6" x14ac:dyDescent="0.3">
      <c r="A22" s="41">
        <v>73</v>
      </c>
      <c r="B22" s="41" t="s">
        <v>4005</v>
      </c>
      <c r="C22" s="41" t="s">
        <v>232</v>
      </c>
      <c r="D22" s="41" t="s">
        <v>4006</v>
      </c>
      <c r="E22" s="41" t="s">
        <v>2935</v>
      </c>
      <c r="F22" s="41" t="s">
        <v>23</v>
      </c>
      <c r="G22" s="10" t="s">
        <v>3742</v>
      </c>
      <c r="H22" s="41">
        <f>1+H21</f>
        <v>14</v>
      </c>
      <c r="I22" s="41" t="s">
        <v>29</v>
      </c>
      <c r="J22" s="10" t="s">
        <v>4007</v>
      </c>
      <c r="K22" s="41"/>
      <c r="L22" s="41"/>
      <c r="M22" s="41"/>
      <c r="N22" s="41"/>
      <c r="O22" s="41">
        <v>1</v>
      </c>
      <c r="P22" s="41"/>
    </row>
    <row r="23" spans="1:16" ht="57.6" x14ac:dyDescent="0.3">
      <c r="A23" s="41">
        <v>75</v>
      </c>
      <c r="B23" s="41" t="s">
        <v>4008</v>
      </c>
      <c r="C23" s="41" t="s">
        <v>79</v>
      </c>
      <c r="D23" s="41" t="s">
        <v>4009</v>
      </c>
      <c r="E23" s="41" t="s">
        <v>2935</v>
      </c>
      <c r="F23" s="41" t="s">
        <v>23</v>
      </c>
      <c r="G23" s="10" t="s">
        <v>3742</v>
      </c>
      <c r="H23" s="41">
        <f>1+H22</f>
        <v>15</v>
      </c>
      <c r="I23" s="41" t="s">
        <v>29</v>
      </c>
      <c r="J23" s="10" t="s">
        <v>1136</v>
      </c>
      <c r="K23" s="41"/>
      <c r="L23" s="41"/>
      <c r="M23" s="41"/>
      <c r="N23" s="41"/>
      <c r="O23" s="41">
        <v>1</v>
      </c>
      <c r="P23" s="41"/>
    </row>
    <row r="24" spans="1:16" ht="57.6" x14ac:dyDescent="0.3">
      <c r="A24" s="41">
        <v>76</v>
      </c>
      <c r="B24" s="41" t="s">
        <v>4010</v>
      </c>
      <c r="C24" s="41" t="s">
        <v>700</v>
      </c>
      <c r="D24" s="41" t="s">
        <v>4009</v>
      </c>
      <c r="E24" s="41" t="s">
        <v>2935</v>
      </c>
      <c r="F24" s="41" t="s">
        <v>23</v>
      </c>
      <c r="G24" s="10" t="s">
        <v>3742</v>
      </c>
      <c r="H24" s="41">
        <f>1+H23</f>
        <v>16</v>
      </c>
      <c r="I24" s="41" t="s">
        <v>29</v>
      </c>
      <c r="J24" s="10" t="s">
        <v>4011</v>
      </c>
      <c r="K24" s="41"/>
      <c r="L24" s="41"/>
      <c r="M24" s="41"/>
      <c r="N24" s="41"/>
      <c r="O24" s="41">
        <v>1</v>
      </c>
      <c r="P24" s="41"/>
    </row>
    <row r="25" spans="1:16" ht="57.6" x14ac:dyDescent="0.3">
      <c r="A25" s="41">
        <v>81</v>
      </c>
      <c r="B25" s="41" t="s">
        <v>1647</v>
      </c>
      <c r="C25" s="41" t="s">
        <v>38</v>
      </c>
      <c r="D25" s="41" t="s">
        <v>4012</v>
      </c>
      <c r="E25" s="41" t="s">
        <v>2935</v>
      </c>
      <c r="F25" s="41" t="s">
        <v>23</v>
      </c>
      <c r="G25" s="10" t="s">
        <v>3742</v>
      </c>
      <c r="H25" s="41">
        <f>1+H24</f>
        <v>17</v>
      </c>
      <c r="I25" s="41" t="s">
        <v>29</v>
      </c>
      <c r="J25" s="10" t="s">
        <v>4013</v>
      </c>
      <c r="K25" s="41"/>
      <c r="L25" s="41"/>
      <c r="M25" s="41"/>
      <c r="N25" s="41"/>
      <c r="O25" s="41">
        <v>1</v>
      </c>
      <c r="P25" s="41"/>
    </row>
    <row r="26" spans="1:16" ht="57.6" x14ac:dyDescent="0.3">
      <c r="A26" s="41">
        <v>82</v>
      </c>
      <c r="B26" s="41" t="s">
        <v>4014</v>
      </c>
      <c r="C26" s="41" t="s">
        <v>512</v>
      </c>
      <c r="D26" s="41" t="s">
        <v>4015</v>
      </c>
      <c r="E26" s="10" t="s">
        <v>3786</v>
      </c>
      <c r="F26" s="41" t="s">
        <v>29</v>
      </c>
      <c r="G26" s="10" t="s">
        <v>3742</v>
      </c>
      <c r="H26" s="41"/>
      <c r="I26" s="41" t="s">
        <v>29</v>
      </c>
      <c r="J26" s="10" t="s">
        <v>1944</v>
      </c>
      <c r="K26" s="41"/>
      <c r="L26" s="41"/>
      <c r="M26" s="41" t="s">
        <v>107</v>
      </c>
      <c r="N26" s="41"/>
      <c r="O26" s="41">
        <v>1</v>
      </c>
      <c r="P26" s="41"/>
    </row>
    <row r="27" spans="1:16" ht="57.6" x14ac:dyDescent="0.3">
      <c r="A27" s="41">
        <v>89</v>
      </c>
      <c r="B27" s="41" t="s">
        <v>4016</v>
      </c>
      <c r="C27" s="41" t="s">
        <v>94</v>
      </c>
      <c r="D27" s="41" t="s">
        <v>4017</v>
      </c>
      <c r="E27" s="41" t="s">
        <v>2935</v>
      </c>
      <c r="F27" s="41" t="s">
        <v>23</v>
      </c>
      <c r="G27" s="10" t="s">
        <v>3742</v>
      </c>
      <c r="H27" s="41">
        <f>1+H25</f>
        <v>18</v>
      </c>
      <c r="I27" s="41" t="s">
        <v>29</v>
      </c>
      <c r="J27" s="10" t="s">
        <v>3574</v>
      </c>
      <c r="K27" s="41"/>
      <c r="L27" s="41"/>
      <c r="M27" s="41"/>
      <c r="N27" s="41"/>
      <c r="O27" s="41">
        <v>1</v>
      </c>
      <c r="P27" s="41"/>
    </row>
    <row r="28" spans="1:16" ht="57.6" x14ac:dyDescent="0.3">
      <c r="A28" s="41">
        <v>90</v>
      </c>
      <c r="B28" s="41" t="s">
        <v>4018</v>
      </c>
      <c r="C28" s="41" t="s">
        <v>4019</v>
      </c>
      <c r="D28" s="41" t="s">
        <v>4020</v>
      </c>
      <c r="E28" s="41" t="s">
        <v>2935</v>
      </c>
      <c r="F28" s="41" t="s">
        <v>23</v>
      </c>
      <c r="G28" s="10" t="s">
        <v>3742</v>
      </c>
      <c r="H28" s="41">
        <f>1+H27</f>
        <v>19</v>
      </c>
      <c r="I28" s="41" t="s">
        <v>29</v>
      </c>
      <c r="J28" s="10" t="s">
        <v>1702</v>
      </c>
      <c r="K28" s="41"/>
      <c r="L28" s="41"/>
      <c r="M28" s="41"/>
      <c r="N28" s="41"/>
      <c r="O28" s="41">
        <v>1</v>
      </c>
      <c r="P28" s="41"/>
    </row>
    <row r="29" spans="1:16" ht="57.6" x14ac:dyDescent="0.3">
      <c r="A29" s="41">
        <v>95</v>
      </c>
      <c r="B29" s="41" t="s">
        <v>2801</v>
      </c>
      <c r="C29" s="41" t="s">
        <v>820</v>
      </c>
      <c r="D29" s="41" t="s">
        <v>4021</v>
      </c>
      <c r="E29" s="41" t="s">
        <v>2935</v>
      </c>
      <c r="F29" s="41" t="s">
        <v>23</v>
      </c>
      <c r="G29" s="10" t="s">
        <v>3742</v>
      </c>
      <c r="H29" s="41">
        <f>1+H28</f>
        <v>20</v>
      </c>
      <c r="I29" s="41" t="s">
        <v>29</v>
      </c>
      <c r="J29" s="10" t="s">
        <v>4022</v>
      </c>
      <c r="K29" s="41"/>
      <c r="L29" s="41"/>
      <c r="M29" s="41"/>
      <c r="N29" s="41"/>
      <c r="O29" s="41">
        <v>1</v>
      </c>
      <c r="P29" s="41"/>
    </row>
    <row r="30" spans="1:16" ht="57.6" x14ac:dyDescent="0.3">
      <c r="A30" s="41">
        <v>114</v>
      </c>
      <c r="B30" s="41" t="s">
        <v>4023</v>
      </c>
      <c r="C30" s="41" t="s">
        <v>1158</v>
      </c>
      <c r="D30" s="41" t="s">
        <v>4024</v>
      </c>
      <c r="E30" s="41" t="s">
        <v>2935</v>
      </c>
      <c r="F30" s="41" t="s">
        <v>23</v>
      </c>
      <c r="G30" s="10" t="s">
        <v>3742</v>
      </c>
      <c r="H30" s="41">
        <f>1+H29</f>
        <v>21</v>
      </c>
      <c r="I30" s="41" t="s">
        <v>29</v>
      </c>
      <c r="J30" s="10" t="s">
        <v>4025</v>
      </c>
      <c r="K30" s="41"/>
      <c r="L30" s="41"/>
      <c r="M30" s="41"/>
      <c r="N30" s="41"/>
      <c r="O30" s="41">
        <v>1</v>
      </c>
      <c r="P30" s="41"/>
    </row>
    <row r="31" spans="1:16" x14ac:dyDescent="0.3">
      <c r="P31" s="1">
        <f>SUM(P2:P30)</f>
        <v>0</v>
      </c>
    </row>
  </sheetData>
  <autoFilter ref="A1:P31" xr:uid="{174D74EF-B336-43FD-8E0B-735D7B3DE1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1914</vt:lpstr>
      <vt:lpstr>1915</vt:lpstr>
      <vt:lpstr>1916</vt:lpstr>
      <vt:lpstr>1917</vt:lpstr>
      <vt:lpstr>1918</vt:lpstr>
      <vt:lpstr>1919</vt:lpstr>
      <vt:lpstr>1920</vt:lpstr>
      <vt:lpstr>1921</vt:lpstr>
      <vt:lpstr>1922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LECOUTRE</dc:creator>
  <cp:lastModifiedBy>Patrick LECOUTRE</cp:lastModifiedBy>
  <cp:lastPrinted>2025-07-06T11:39:45Z</cp:lastPrinted>
  <dcterms:created xsi:type="dcterms:W3CDTF">2025-05-25T19:03:23Z</dcterms:created>
  <dcterms:modified xsi:type="dcterms:W3CDTF">2025-09-15T13:04:12Z</dcterms:modified>
</cp:coreProperties>
</file>