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Excel\Start Files\"/>
    </mc:Choice>
  </mc:AlternateContent>
  <xr:revisionPtr revIDLastSave="0" documentId="13_ncr:1_{D8922AD7-12AE-4D9B-9DE6-0EA9D5B96D31}" xr6:coauthVersionLast="43" xr6:coauthVersionMax="43" xr10:uidLastSave="{00000000-0000-0000-0000-000000000000}"/>
  <bookViews>
    <workbookView xWindow="-93" yWindow="-93" windowWidth="20186" windowHeight="12920" xr2:uid="{00000000-000D-0000-FFFF-FFFF00000000}"/>
  </bookViews>
  <sheets>
    <sheet name="MN Suppli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5" i="1"/>
  <c r="G17" i="1"/>
  <c r="G6" i="1"/>
  <c r="G7" i="1"/>
  <c r="G8" i="1"/>
  <c r="G9" i="1"/>
  <c r="G10" i="1"/>
  <c r="G11" i="1"/>
  <c r="G12" i="1"/>
  <c r="G13" i="1"/>
  <c r="G14" i="1"/>
  <c r="G15" i="1"/>
  <c r="G16" i="1"/>
  <c r="G5" i="1"/>
  <c r="I17" i="1"/>
  <c r="F17" i="1"/>
  <c r="E17" i="1"/>
  <c r="I6" i="1"/>
  <c r="I7" i="1"/>
  <c r="I8" i="1"/>
  <c r="I9" i="1"/>
  <c r="I10" i="1"/>
  <c r="I11" i="1"/>
  <c r="I12" i="1"/>
  <c r="I13" i="1"/>
  <c r="I14" i="1"/>
  <c r="I15" i="1"/>
  <c r="I16" i="1"/>
  <c r="I5" i="1"/>
  <c r="H17" i="1" l="1"/>
</calcChain>
</file>

<file path=xl/sharedStrings.xml><?xml version="1.0" encoding="utf-8"?>
<sst xmlns="http://schemas.openxmlformats.org/spreadsheetml/2006/main" count="245" uniqueCount="49">
  <si>
    <t>Phone Number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</si>
  <si>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</si>
  <si>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</si>
  <si>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</si>
  <si>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</si>
  <si>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</si>
  <si>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</si>
  <si>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</si>
  <si>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</si>
  <si>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</si>
  <si>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</si>
  <si>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218-556-4001</t>
  </si>
  <si>
    <t>Gross Revenue</t>
  </si>
  <si>
    <t>Total</t>
  </si>
  <si>
    <t>Tax %</t>
  </si>
  <si>
    <t>Tax</t>
  </si>
  <si>
    <t>Briggs Osborne</t>
  </si>
  <si>
    <t>Emma Midboe</t>
  </si>
  <si>
    <t>Cruz Fraiser</t>
  </si>
  <si>
    <t>Shaliah Littlewolf</t>
  </si>
  <si>
    <t>Pedro Lopez</t>
  </si>
  <si>
    <t>Natasha Garza</t>
  </si>
  <si>
    <t>Savana Blackwell</t>
  </si>
  <si>
    <t>Juan Ritchie</t>
  </si>
  <si>
    <t>Kendal Lussier</t>
  </si>
  <si>
    <t>Cora Weeks</t>
  </si>
  <si>
    <t>Elijah Valley</t>
  </si>
  <si>
    <t>Pucks Hockey Equipment</t>
  </si>
  <si>
    <t>Supplier Contact</t>
  </si>
  <si>
    <t>Products</t>
  </si>
  <si>
    <t>Hockey Sticks</t>
  </si>
  <si>
    <t>Tape</t>
  </si>
  <si>
    <t>Amount Ordered</t>
  </si>
  <si>
    <t>Breezers</t>
  </si>
  <si>
    <t>Supplier Information</t>
  </si>
  <si>
    <t>Skates</t>
  </si>
  <si>
    <t>Elbow Pads</t>
  </si>
  <si>
    <t>Shin gaurds</t>
  </si>
  <si>
    <t>Helmet</t>
  </si>
  <si>
    <t>Mouth guard</t>
  </si>
  <si>
    <t>Socks</t>
  </si>
  <si>
    <t>Unit Cost</t>
  </si>
  <si>
    <t>Unit Selling Price</t>
  </si>
  <si>
    <t>Goalie Pads</t>
  </si>
  <si>
    <t>Pucks</t>
  </si>
  <si>
    <t>Owen Moreheart</t>
  </si>
  <si>
    <t>218-556-4035</t>
  </si>
  <si>
    <t>Skate Sharpener</t>
  </si>
  <si>
    <t>Unit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</si>
</sst>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7">
    <xf numFmtId="0" fontId="0" fillId="0" borderId="0" xfId="0"/>
    <xf numFmtId="164" fontId="0" fillId="0" borderId="10" xfId="2" applyNumberFormat="1" applyFont="1" applyBorder="1"/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  <xf numFmtId="0" fontId="1" fillId="4" borderId="11" xfId="6" applyFill="1" applyBorder="1" applyAlignment="1">
      <alignment horizontal="left"/>
    </xf>
    <xf numFmtId="44" fontId="1" fillId="4" borderId="11" xfId="1" applyFill="1" applyBorder="1" applyAlignment="1">
      <alignment horizontal="left"/>
    </xf>
    <xf numFmtId="0" fontId="5" fillId="0" borderId="8" xfId="5" applyFont="1" applyBorder="1" applyAlignment="1">
      <alignment horizontal="left" indent="1"/>
    </xf>
    <xf numFmtId="0" fontId="6" fillId="0" borderId="0" xfId="3" applyFont="1" applyBorder="1" applyAlignment="1">
      <alignment horizontal="center"/>
    </xf>
    <xf numFmtId="0" fontId="6" fillId="0" borderId="0" xfId="4" applyFont="1" applyBorder="1" applyAlignment="1">
      <alignment horizontal="center"/>
    </xf>
    <xf numFmtId="0" fontId="1" fillId="3" borderId="9" xfId="7" applyBorder="1" applyAlignment="1">
      <alignment horizontal="left" indent="1"/>
    </xf>
    <xf numFmtId="0" fontId="1" fillId="4" borderId="11" xfId="6" applyFill="1" applyBorder="1" applyAlignment="1">
      <alignment horizontal="center"/>
    </xf>
    <xf numFmtId="0" fontId="5" fillId="0" borderId="0" xfId="0" applyFont="1"/>
    <xf numFmtId="0" fontId="5" fillId="3" borderId="4" xfId="7" applyFont="1" applyBorder="1" applyAlignment="1">
      <alignment horizontal="left" indent="1"/>
    </xf>
    <xf numFmtId="0" fontId="5" fillId="3" borderId="5" xfId="7" applyFont="1" applyBorder="1" applyAlignment="1">
      <alignment horizontal="center"/>
    </xf>
    <xf numFmtId="0" fontId="5" fillId="3" borderId="6" xfId="7" applyFont="1" applyBorder="1" applyAlignment="1">
      <alignment horizontal="center"/>
    </xf>
    <xf numFmtId="0" fontId="5" fillId="3" borderId="7" xfId="7" applyFont="1" applyBorder="1" applyAlignment="1">
      <alignment horizontal="left" indent="1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Normal="100" workbookViewId="0">
      <selection activeCell="L21" sqref="L21"/>
    </sheetView>
  </sheetViews>
  <sheetFormatPr defaultRowHeight="14.35" x14ac:dyDescent="0.5"/>
  <cols>
    <col min="1" max="1" width="20.46875" bestFit="1" customWidth="1"/>
    <col min="2" max="2" width="16.234375" bestFit="1" customWidth="1"/>
    <col min="3" max="3" width="13.64453125" bestFit="1" customWidth="1"/>
    <col min="4" max="4" width="18.17578125" bestFit="1" customWidth="1"/>
    <col min="5" max="5" width="10.1171875" bestFit="1" customWidth="1"/>
    <col min="6" max="6" width="18.1171875" bestFit="1" customWidth="1"/>
    <col min="7" max="7" width="8.76171875" bestFit="1" customWidth="1"/>
    <col min="8" max="8" width="11.41015625" bestFit="1" customWidth="1"/>
    <col min="9" max="9" width="15.9375" bestFit="1" customWidth="1"/>
    <col min="10" max="10" width="7.46875" bestFit="1" customWidth="1"/>
  </cols>
  <sheetData>
    <row r="1" spans="1:10" ht="28.7" customHeight="1" x14ac:dyDescent="0.85">
      <c r="A1" s="8" t="s">
        <v>27</v>
      </c>
      <c r="B1" s="8"/>
      <c r="C1" s="8"/>
      <c r="D1" s="8"/>
      <c r="E1" s="8"/>
      <c r="F1" s="8"/>
      <c r="G1" s="8"/>
      <c r="H1" s="8"/>
      <c r="I1" s="8"/>
      <c r="J1" s="10" t="s">
        <v>14</v>
      </c>
    </row>
    <row r="2" spans="1:10" ht="26" thickBot="1" x14ac:dyDescent="0.9">
      <c r="A2" s="9" t="s">
        <v>34</v>
      </c>
      <c r="B2" s="9"/>
      <c r="C2" s="9"/>
      <c r="D2" s="9"/>
      <c r="E2" s="9"/>
      <c r="F2" s="9"/>
      <c r="G2" s="9"/>
      <c r="H2" s="9"/>
      <c r="I2" s="9"/>
      <c r="J2" s="1">
        <v>7.4999999999999997E-2</v>
      </c>
    </row>
    <row r="3" spans="1:10" ht="18.350000000000001" thickBot="1" x14ac:dyDescent="0.65">
      <c r="A3" s="12"/>
      <c r="B3" s="12"/>
      <c r="C3" s="12"/>
      <c r="D3" s="12"/>
      <c r="E3" s="12"/>
      <c r="F3" s="12"/>
      <c r="G3" s="12"/>
      <c r="H3" s="12"/>
      <c r="I3" s="12"/>
    </row>
    <row r="4" spans="1:10" ht="18.350000000000001" thickBot="1" x14ac:dyDescent="0.65">
      <c r="A4" s="13" t="s">
        <v>28</v>
      </c>
      <c r="B4" s="14" t="s">
        <v>0</v>
      </c>
      <c r="C4" s="14" t="s">
        <v>29</v>
      </c>
      <c r="D4" s="14" t="s">
        <v>32</v>
      </c>
      <c r="E4" s="14" t="s">
        <v>41</v>
      </c>
      <c r="F4" s="14" t="s">
        <v>42</v>
      </c>
      <c r="G4" s="14" t="s">
        <v>15</v>
      </c>
      <c r="H4" s="14" t="s">
        <v>48</v>
      </c>
      <c r="I4" s="15" t="s">
        <v>12</v>
      </c>
    </row>
    <row r="5" spans="1:10" ht="18.7" thickTop="1" thickBot="1" x14ac:dyDescent="0.65">
      <c r="A5" s="16" t="s">
        <v>16</v>
      </c>
      <c r="B5" s="5" t="s">
        <v>8</v>
      </c>
      <c r="C5" s="5" t="s">
        <v>30</v>
      </c>
      <c r="D5" s="11">
        <v>122</v>
      </c>
      <c r="E5" s="6">
        <v>145</v>
      </c>
      <c r="F5" s="6">
        <v>205</v>
      </c>
      <c r="G5" s="6">
        <f>F5*$J$2</f>
        <v>15.375</v>
      </c>
      <c r="H5" s="6">
        <f>F5-E5-G5</f>
        <v>44.625</v>
      </c>
      <c r="I5" s="6">
        <f>D5*F5</f>
        <v>25010</v>
      </c>
    </row>
    <row r="6" spans="1:10" ht="18.7" thickTop="1" thickBot="1" x14ac:dyDescent="0.65">
      <c r="A6" s="16" t="s">
        <v>17</v>
      </c>
      <c r="B6" s="5" t="s">
        <v>9</v>
      </c>
      <c r="C6" s="5" t="s">
        <v>31</v>
      </c>
      <c r="D6" s="11">
        <v>39</v>
      </c>
      <c r="E6" s="6">
        <v>2.15</v>
      </c>
      <c r="F6" s="6">
        <v>5</v>
      </c>
      <c r="G6" s="6">
        <f t="shared" ref="G6:G16" si="0">F6*$J$2</f>
        <v>0.375</v>
      </c>
      <c r="H6" s="6">
        <f t="shared" ref="H6:H16" si="1">F6-E6-G6</f>
        <v>2.4750000000000001</v>
      </c>
      <c r="I6" s="6">
        <f>D6*F6</f>
        <v>195</v>
      </c>
    </row>
    <row r="7" spans="1:10" ht="18.7" thickTop="1" thickBot="1" x14ac:dyDescent="0.65">
      <c r="A7" s="16" t="s">
        <v>18</v>
      </c>
      <c r="B7" s="5" t="s">
        <v>10</v>
      </c>
      <c r="C7" s="5" t="s">
        <v>33</v>
      </c>
      <c r="D7" s="11">
        <v>45</v>
      </c>
      <c r="E7" s="6">
        <v>35</v>
      </c>
      <c r="F7" s="6">
        <v>89</v>
      </c>
      <c r="G7" s="6">
        <f t="shared" si="0"/>
        <v>6.6749999999999998</v>
      </c>
      <c r="H7" s="6">
        <f t="shared" si="1"/>
        <v>47.325000000000003</v>
      </c>
      <c r="I7" s="6">
        <f>D7*F7</f>
        <v>4005</v>
      </c>
    </row>
    <row r="8" spans="1:10" ht="18.7" thickTop="1" thickBot="1" x14ac:dyDescent="0.65">
      <c r="A8" s="16" t="s">
        <v>19</v>
      </c>
      <c r="B8" s="5" t="s">
        <v>11</v>
      </c>
      <c r="C8" s="5" t="s">
        <v>35</v>
      </c>
      <c r="D8" s="11">
        <v>24</v>
      </c>
      <c r="E8" s="6">
        <v>350</v>
      </c>
      <c r="F8" s="6">
        <v>725</v>
      </c>
      <c r="G8" s="6">
        <f t="shared" si="0"/>
        <v>54.375</v>
      </c>
      <c r="H8" s="6">
        <f t="shared" si="1"/>
        <v>320.625</v>
      </c>
      <c r="I8" s="6">
        <f>D8*F8</f>
        <v>17400</v>
      </c>
    </row>
    <row r="9" spans="1:10" ht="18.7" thickTop="1" thickBot="1" x14ac:dyDescent="0.65">
      <c r="A9" s="16" t="s">
        <v>20</v>
      </c>
      <c r="B9" s="5" t="s">
        <v>2</v>
      </c>
      <c r="C9" s="5" t="s">
        <v>36</v>
      </c>
      <c r="D9" s="11">
        <v>15</v>
      </c>
      <c r="E9" s="6">
        <v>23</v>
      </c>
      <c r="F9" s="6">
        <v>49</v>
      </c>
      <c r="G9" s="6">
        <f t="shared" si="0"/>
        <v>3.6749999999999998</v>
      </c>
      <c r="H9" s="6">
        <f t="shared" si="1"/>
        <v>22.324999999999999</v>
      </c>
      <c r="I9" s="6">
        <f>D9*F9</f>
        <v>735</v>
      </c>
    </row>
    <row r="10" spans="1:10" ht="18.7" thickTop="1" thickBot="1" x14ac:dyDescent="0.65">
      <c r="A10" s="16" t="s">
        <v>21</v>
      </c>
      <c r="B10" s="5" t="s">
        <v>6</v>
      </c>
      <c r="C10" s="5" t="s">
        <v>37</v>
      </c>
      <c r="D10" s="11">
        <v>22</v>
      </c>
      <c r="E10" s="6">
        <v>45</v>
      </c>
      <c r="F10" s="6">
        <v>75</v>
      </c>
      <c r="G10" s="6">
        <f t="shared" si="0"/>
        <v>5.625</v>
      </c>
      <c r="H10" s="6">
        <f t="shared" si="1"/>
        <v>24.375</v>
      </c>
      <c r="I10" s="6">
        <f>D10*F10</f>
        <v>1650</v>
      </c>
    </row>
    <row r="11" spans="1:10" ht="18.7" thickTop="1" thickBot="1" x14ac:dyDescent="0.65">
      <c r="A11" s="16" t="s">
        <v>22</v>
      </c>
      <c r="B11" s="5" t="s">
        <v>7</v>
      </c>
      <c r="C11" s="5" t="s">
        <v>38</v>
      </c>
      <c r="D11" s="11">
        <v>9</v>
      </c>
      <c r="E11" s="6">
        <v>122</v>
      </c>
      <c r="F11" s="6">
        <v>255</v>
      </c>
      <c r="G11" s="6">
        <f t="shared" si="0"/>
        <v>19.125</v>
      </c>
      <c r="H11" s="6">
        <f t="shared" si="1"/>
        <v>113.875</v>
      </c>
      <c r="I11" s="6">
        <f>D11*F11</f>
        <v>2295</v>
      </c>
    </row>
    <row r="12" spans="1:10" ht="18.7" thickTop="1" thickBot="1" x14ac:dyDescent="0.65">
      <c r="A12" s="16" t="s">
        <v>23</v>
      </c>
      <c r="B12" s="5" t="s">
        <v>4</v>
      </c>
      <c r="C12" s="5" t="s">
        <v>39</v>
      </c>
      <c r="D12" s="11">
        <v>55</v>
      </c>
      <c r="E12" s="6">
        <v>1.25</v>
      </c>
      <c r="F12" s="6">
        <v>6</v>
      </c>
      <c r="G12" s="6">
        <f t="shared" si="0"/>
        <v>0.44999999999999996</v>
      </c>
      <c r="H12" s="6">
        <f t="shared" si="1"/>
        <v>4.3</v>
      </c>
      <c r="I12" s="6">
        <f>D12*F12</f>
        <v>330</v>
      </c>
    </row>
    <row r="13" spans="1:10" ht="18.7" thickTop="1" thickBot="1" x14ac:dyDescent="0.65">
      <c r="A13" s="16" t="s">
        <v>24</v>
      </c>
      <c r="B13" s="5" t="s">
        <v>5</v>
      </c>
      <c r="C13" s="5" t="s">
        <v>40</v>
      </c>
      <c r="D13" s="11">
        <v>78</v>
      </c>
      <c r="E13" s="6">
        <v>2.25</v>
      </c>
      <c r="F13" s="6">
        <v>8</v>
      </c>
      <c r="G13" s="6">
        <f t="shared" si="0"/>
        <v>0.6</v>
      </c>
      <c r="H13" s="6">
        <f t="shared" si="1"/>
        <v>5.15</v>
      </c>
      <c r="I13" s="6">
        <f>D13*F13</f>
        <v>624</v>
      </c>
    </row>
    <row r="14" spans="1:10" ht="18.7" thickTop="1" thickBot="1" x14ac:dyDescent="0.65">
      <c r="A14" s="16" t="s">
        <v>25</v>
      </c>
      <c r="B14" s="5" t="s">
        <v>3</v>
      </c>
      <c r="C14" s="5" t="s">
        <v>44</v>
      </c>
      <c r="D14" s="11">
        <v>115</v>
      </c>
      <c r="E14" s="6">
        <v>0.85</v>
      </c>
      <c r="F14" s="6">
        <v>2.5</v>
      </c>
      <c r="G14" s="6">
        <f t="shared" si="0"/>
        <v>0.1875</v>
      </c>
      <c r="H14" s="6">
        <f t="shared" si="1"/>
        <v>1.4624999999999999</v>
      </c>
      <c r="I14" s="6">
        <f>D14*F14</f>
        <v>287.5</v>
      </c>
    </row>
    <row r="15" spans="1:10" ht="18.7" thickTop="1" thickBot="1" x14ac:dyDescent="0.65">
      <c r="A15" s="16" t="s">
        <v>26</v>
      </c>
      <c r="B15" s="5" t="s">
        <v>1</v>
      </c>
      <c r="C15" s="5" t="s">
        <v>43</v>
      </c>
      <c r="D15" s="11">
        <v>12</v>
      </c>
      <c r="E15" s="6">
        <v>650</v>
      </c>
      <c r="F15" s="6">
        <v>1200</v>
      </c>
      <c r="G15" s="6">
        <f t="shared" si="0"/>
        <v>90</v>
      </c>
      <c r="H15" s="6">
        <f t="shared" si="1"/>
        <v>460</v>
      </c>
      <c r="I15" s="6">
        <f>D15*F15</f>
        <v>14400</v>
      </c>
    </row>
    <row r="16" spans="1:10" ht="18.7" thickTop="1" thickBot="1" x14ac:dyDescent="0.65">
      <c r="A16" s="16" t="s">
        <v>45</v>
      </c>
      <c r="B16" s="5" t="s">
        <v>46</v>
      </c>
      <c r="C16" s="5" t="s">
        <v>47</v>
      </c>
      <c r="D16" s="11">
        <v>2</v>
      </c>
      <c r="E16" s="6">
        <v>500</v>
      </c>
      <c r="F16" s="6">
        <v>1000</v>
      </c>
      <c r="G16" s="6">
        <f t="shared" si="0"/>
        <v>75</v>
      </c>
      <c r="H16" s="6">
        <f t="shared" si="1"/>
        <v>425</v>
      </c>
      <c r="I16" s="6">
        <f>D16*F16</f>
        <v>2000</v>
      </c>
    </row>
    <row r="17" spans="1:9" ht="18.7" thickTop="1" thickBot="1" x14ac:dyDescent="0.65">
      <c r="A17" s="7" t="s">
        <v>13</v>
      </c>
      <c r="B17" s="2"/>
      <c r="C17" s="2"/>
      <c r="D17" s="2"/>
      <c r="E17" s="3">
        <f>SUM(E5:E16)</f>
        <v>1876.5</v>
      </c>
      <c r="F17" s="3">
        <f>SUM(F5:F16)</f>
        <v>3619.5</v>
      </c>
      <c r="G17" s="3">
        <f>SUM(G5:G16)</f>
        <v>271.46249999999998</v>
      </c>
      <c r="H17" s="3">
        <f>SUM(H5:H16)</f>
        <v>1471.5374999999999</v>
      </c>
      <c r="I17" s="4">
        <f>SUM(I5:I16)</f>
        <v>68931.5</v>
      </c>
    </row>
  </sheetData>
  <mergeCells count="2">
    <mergeCell ref="A1:I1"/>
    <mergeCell ref="A2:I2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 Suppliers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2019-06-09T00:33:14Z</dcterms:modified>
</cp:coreProperties>
</file>