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Excel\Start Files\Security Bank\Class 301\Solution Files\"/>
    </mc:Choice>
  </mc:AlternateContent>
  <xr:revisionPtr revIDLastSave="0" documentId="13_ncr:1_{FFFCFB75-2EA1-4ABD-91E2-EB25033DFFB4}" xr6:coauthVersionLast="45" xr6:coauthVersionMax="45" xr10:uidLastSave="{00000000-0000-0000-0000-000000000000}"/>
  <bookViews>
    <workbookView xWindow="-98" yWindow="-98" windowWidth="22695" windowHeight="14595" xr2:uid="{00000000-000D-0000-FFFF-FFFF00000000}"/>
  </bookViews>
  <sheets>
    <sheet name="January 201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2" l="1"/>
  <c r="H6" i="2"/>
  <c r="H7" i="2"/>
  <c r="H8" i="2"/>
  <c r="H9" i="2"/>
  <c r="H10" i="2"/>
  <c r="H11" i="2"/>
  <c r="H12" i="2"/>
  <c r="H13" i="2"/>
  <c r="H14" i="2"/>
  <c r="H15" i="2"/>
  <c r="H5" i="2"/>
  <c r="I17" i="2"/>
  <c r="G17" i="2"/>
  <c r="F17" i="2"/>
  <c r="I6" i="2"/>
  <c r="I7" i="2"/>
  <c r="I8" i="2"/>
  <c r="I9" i="2"/>
  <c r="I10" i="2"/>
  <c r="I11" i="2"/>
  <c r="I12" i="2"/>
  <c r="I13" i="2"/>
  <c r="I14" i="2"/>
  <c r="I15" i="2"/>
  <c r="I5" i="2"/>
</calcChain>
</file>

<file path=xl/sharedStrings.xml><?xml version="1.0" encoding="utf-8"?>
<sst xmlns="http://schemas.openxmlformats.org/spreadsheetml/2006/main" count="24" uniqueCount="23">
  <si>
    <t>Cost</t>
  </si>
  <si>
    <t>Louie's Bait Shop</t>
  </si>
  <si>
    <t>Inventory</t>
  </si>
  <si>
    <t>Product ID</t>
  </si>
  <si>
    <t>Product Name</t>
  </si>
  <si>
    <t>On Hand</t>
  </si>
  <si>
    <t>On Order</t>
  </si>
  <si>
    <t>Fat Head Minnows</t>
  </si>
  <si>
    <t>Fly hooks</t>
  </si>
  <si>
    <t>Fly rods</t>
  </si>
  <si>
    <t>Ice fishing rods</t>
  </si>
  <si>
    <t>Bobbers</t>
  </si>
  <si>
    <t>Line</t>
  </si>
  <si>
    <t>Reels</t>
  </si>
  <si>
    <t>Portable Fish Houses</t>
  </si>
  <si>
    <t>Depth Finder</t>
  </si>
  <si>
    <t>Night Crawlers</t>
  </si>
  <si>
    <t>Unit Revenue</t>
  </si>
  <si>
    <t>Auger</t>
  </si>
  <si>
    <t>Profit</t>
  </si>
  <si>
    <t>Total</t>
  </si>
  <si>
    <t>Tax %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</si>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</sst>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1" fillId="2" borderId="0" applyNumberFormat="0" applyBorder="0" applyAlignment="0" applyProtection="0"/>
  </cellStyleXfs>
  <cellXfs count="16">
    <xf numFmtId="0" fontId="0" fillId="0" borderId="0" xfId="0"/>
    <xf numFmtId="0" fontId="1" fillId="2" borderId="4" xfId="7" applyBorder="1" applyAlignment="1">
      <alignment horizontal="center"/>
    </xf>
    <xf numFmtId="164" fontId="0" fillId="0" borderId="5" xfId="3" applyNumberFormat="1" applyFont="1" applyBorder="1"/>
    <xf numFmtId="0" fontId="6" fillId="0" borderId="0" xfId="0" applyFont="1"/>
    <xf numFmtId="0" fontId="6" fillId="2" borderId="6" xfId="7" applyFont="1" applyBorder="1" applyAlignment="1">
      <alignment horizontal="center"/>
    </xf>
    <xf numFmtId="0" fontId="6" fillId="2" borderId="7" xfId="7" applyFont="1" applyBorder="1" applyAlignment="1">
      <alignment horizontal="center"/>
    </xf>
    <xf numFmtId="0" fontId="6" fillId="2" borderId="8" xfId="7" applyFont="1" applyBorder="1" applyAlignment="1">
      <alignment horizontal="left" indent="1"/>
    </xf>
    <xf numFmtId="43" fontId="1" fillId="3" borderId="9" xfId="1" applyFill="1" applyBorder="1" applyAlignment="1">
      <alignment horizontal="center"/>
    </xf>
    <xf numFmtId="44" fontId="1" fillId="3" borderId="9" xfId="2" applyFill="1" applyBorder="1" applyAlignment="1">
      <alignment horizontal="center"/>
    </xf>
    <xf numFmtId="0" fontId="6" fillId="2" borderId="8" xfId="7" applyFont="1" applyBorder="1"/>
    <xf numFmtId="0" fontId="6" fillId="0" borderId="10" xfId="6" applyFont="1" applyBorder="1" applyAlignment="1">
      <alignment horizontal="left" indent="1"/>
    </xf>
    <xf numFmtId="0" fontId="4" fillId="0" borderId="11" xfId="6" applyBorder="1" applyAlignment="1">
      <alignment horizontal="center"/>
    </xf>
    <xf numFmtId="44" fontId="4" fillId="0" borderId="11" xfId="2" applyFont="1" applyBorder="1" applyAlignment="1">
      <alignment horizontal="center"/>
    </xf>
    <xf numFmtId="0" fontId="6" fillId="2" borderId="12" xfId="7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5" applyFont="1" applyBorder="1" applyAlignment="1">
      <alignment horizontal="center"/>
    </xf>
  </cellXfs>
  <cellStyles count="8">
    <cellStyle name="40% - Accent6" xfId="7" builtinId="51"/>
    <cellStyle name="Comma" xfId="1" builtinId="3"/>
    <cellStyle name="Currency" xfId="2" builtinId="4"/>
    <cellStyle name="Heading 1" xfId="4" builtinId="16"/>
    <cellStyle name="Heading 2" xfId="5" builtinId="17"/>
    <cellStyle name="Normal" xfId="0" builtinId="0"/>
    <cellStyle name="Percent" xfId="3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Retrospect">
  <a:themeElements>
    <a:clrScheme name="*9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Custom 33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6FD3-5E0C-4DD2-978F-9104B0FD00C3}">
  <sheetPr>
    <pageSetUpPr fitToPage="1"/>
  </sheetPr>
  <dimension ref="A1:J17"/>
  <sheetViews>
    <sheetView tabSelected="1" zoomScaleNormal="100" workbookViewId="0">
      <selection activeCell="H17" sqref="H17"/>
    </sheetView>
  </sheetViews>
  <sheetFormatPr defaultRowHeight="14.25" x14ac:dyDescent="0.45"/>
  <cols>
    <col min="1" max="1" width="23.86328125" bestFit="1" customWidth="1"/>
    <col min="2" max="2" width="11.6640625" bestFit="1" customWidth="1"/>
    <col min="3" max="3" width="9.796875" bestFit="1" customWidth="1"/>
    <col min="4" max="5" width="10.3984375" bestFit="1" customWidth="1"/>
    <col min="6" max="6" width="14.9296875" bestFit="1" customWidth="1"/>
    <col min="7" max="7" width="8.46484375" bestFit="1" customWidth="1"/>
    <col min="8" max="8" width="9.86328125" bestFit="1" customWidth="1"/>
    <col min="9" max="9" width="8.46484375" bestFit="1" customWidth="1"/>
    <col min="10" max="10" width="5.33203125" bestFit="1" customWidth="1"/>
  </cols>
  <sheetData>
    <row r="1" spans="1:10" ht="28.7" customHeight="1" x14ac:dyDescent="0.75">
      <c r="A1" s="14" t="s">
        <v>1</v>
      </c>
      <c r="B1" s="14"/>
      <c r="C1" s="14"/>
      <c r="D1" s="14"/>
      <c r="E1" s="14"/>
      <c r="F1" s="14"/>
      <c r="G1" s="14"/>
      <c r="J1" s="1" t="s">
        <v>21</v>
      </c>
    </row>
    <row r="2" spans="1:10" ht="25.9" thickBot="1" x14ac:dyDescent="0.8">
      <c r="A2" s="15" t="s">
        <v>2</v>
      </c>
      <c r="B2" s="15"/>
      <c r="C2" s="15"/>
      <c r="D2" s="15"/>
      <c r="E2" s="15"/>
      <c r="F2" s="15"/>
      <c r="G2" s="15"/>
      <c r="J2" s="2">
        <v>6.5000000000000002E-2</v>
      </c>
    </row>
    <row r="3" spans="1:10" ht="18.399999999999999" thickBot="1" x14ac:dyDescent="0.6">
      <c r="A3" s="3"/>
      <c r="B3" s="3"/>
      <c r="C3" s="3"/>
      <c r="D3" s="3"/>
      <c r="E3" s="3"/>
      <c r="F3" s="3"/>
      <c r="G3" s="3"/>
    </row>
    <row r="4" spans="1:10" ht="18.399999999999999" thickBot="1" x14ac:dyDescent="0.6">
      <c r="A4" s="4" t="s">
        <v>4</v>
      </c>
      <c r="B4" s="5" t="s">
        <v>3</v>
      </c>
      <c r="C4" s="5" t="s">
        <v>5</v>
      </c>
      <c r="D4" s="5" t="s">
        <v>6</v>
      </c>
      <c r="E4" s="5" t="s">
        <v>6</v>
      </c>
      <c r="F4" s="5" t="s">
        <v>17</v>
      </c>
      <c r="G4" s="13" t="s">
        <v>0</v>
      </c>
      <c r="H4" s="13" t="s">
        <v>22</v>
      </c>
      <c r="I4" s="13" t="s">
        <v>19</v>
      </c>
    </row>
    <row r="5" spans="1:10" ht="18.75" thickTop="1" thickBot="1" x14ac:dyDescent="0.6">
      <c r="A5" s="6" t="s">
        <v>7</v>
      </c>
      <c r="B5" s="7">
        <v>101</v>
      </c>
      <c r="C5" s="7">
        <v>956</v>
      </c>
      <c r="D5" s="7">
        <v>122</v>
      </c>
      <c r="E5" s="7">
        <v>122</v>
      </c>
      <c r="F5" s="8">
        <v>0.25</v>
      </c>
      <c r="G5" s="8">
        <v>0.11</v>
      </c>
      <c r="H5" s="8">
        <f>F5*$J$2</f>
        <v>1.6250000000000001E-2</v>
      </c>
      <c r="I5" s="8">
        <f>F5-G5</f>
        <v>0.14000000000000001</v>
      </c>
    </row>
    <row r="6" spans="1:10" ht="18.75" thickTop="1" thickBot="1" x14ac:dyDescent="0.6">
      <c r="A6" s="6" t="s">
        <v>8</v>
      </c>
      <c r="B6" s="7">
        <v>102</v>
      </c>
      <c r="C6" s="7">
        <v>450</v>
      </c>
      <c r="D6" s="7">
        <v>31</v>
      </c>
      <c r="E6" s="7">
        <v>31</v>
      </c>
      <c r="F6" s="8">
        <v>0.16</v>
      </c>
      <c r="G6" s="8">
        <v>0.09</v>
      </c>
      <c r="H6" s="8">
        <f t="shared" ref="H6:H15" si="0">F6*$J$2</f>
        <v>1.0400000000000001E-2</v>
      </c>
      <c r="I6" s="8">
        <f>F6-G6</f>
        <v>7.0000000000000007E-2</v>
      </c>
    </row>
    <row r="7" spans="1:10" ht="18.75" thickTop="1" thickBot="1" x14ac:dyDescent="0.6">
      <c r="A7" s="6" t="s">
        <v>9</v>
      </c>
      <c r="B7" s="7">
        <v>103</v>
      </c>
      <c r="C7" s="7">
        <v>57</v>
      </c>
      <c r="D7" s="7">
        <v>44</v>
      </c>
      <c r="E7" s="7">
        <v>44</v>
      </c>
      <c r="F7" s="8">
        <v>30</v>
      </c>
      <c r="G7" s="8">
        <v>18</v>
      </c>
      <c r="H7" s="8">
        <f t="shared" si="0"/>
        <v>1.9500000000000002</v>
      </c>
      <c r="I7" s="8">
        <f>F7-G7</f>
        <v>12</v>
      </c>
    </row>
    <row r="8" spans="1:10" ht="18.75" thickTop="1" thickBot="1" x14ac:dyDescent="0.6">
      <c r="A8" s="6" t="s">
        <v>10</v>
      </c>
      <c r="B8" s="7">
        <v>104</v>
      </c>
      <c r="C8" s="7">
        <v>98</v>
      </c>
      <c r="D8" s="7">
        <v>65</v>
      </c>
      <c r="E8" s="7">
        <v>65</v>
      </c>
      <c r="F8" s="8">
        <v>15</v>
      </c>
      <c r="G8" s="8">
        <v>9</v>
      </c>
      <c r="H8" s="8">
        <f t="shared" si="0"/>
        <v>0.97500000000000009</v>
      </c>
      <c r="I8" s="8">
        <f>F8-G8</f>
        <v>6</v>
      </c>
    </row>
    <row r="9" spans="1:10" ht="18.75" thickTop="1" thickBot="1" x14ac:dyDescent="0.6">
      <c r="A9" s="6" t="s">
        <v>18</v>
      </c>
      <c r="B9" s="7">
        <v>105</v>
      </c>
      <c r="C9" s="7">
        <v>22</v>
      </c>
      <c r="D9" s="7">
        <v>7</v>
      </c>
      <c r="E9" s="7">
        <v>7</v>
      </c>
      <c r="F9" s="8">
        <v>250</v>
      </c>
      <c r="G9" s="8">
        <v>178</v>
      </c>
      <c r="H9" s="8">
        <f t="shared" si="0"/>
        <v>16.25</v>
      </c>
      <c r="I9" s="8">
        <f>F9-G9</f>
        <v>72</v>
      </c>
    </row>
    <row r="10" spans="1:10" ht="18.75" thickTop="1" thickBot="1" x14ac:dyDescent="0.6">
      <c r="A10" s="6" t="s">
        <v>11</v>
      </c>
      <c r="B10" s="7">
        <v>106</v>
      </c>
      <c r="C10" s="7">
        <v>89</v>
      </c>
      <c r="D10" s="7">
        <v>24</v>
      </c>
      <c r="E10" s="7">
        <v>24</v>
      </c>
      <c r="F10" s="8">
        <v>0.59</v>
      </c>
      <c r="G10" s="8">
        <v>0.12</v>
      </c>
      <c r="H10" s="8">
        <f t="shared" si="0"/>
        <v>3.8350000000000002E-2</v>
      </c>
      <c r="I10" s="8">
        <f>F10-G10</f>
        <v>0.47</v>
      </c>
    </row>
    <row r="11" spans="1:10" ht="18.75" thickTop="1" thickBot="1" x14ac:dyDescent="0.6">
      <c r="A11" s="6" t="s">
        <v>12</v>
      </c>
      <c r="B11" s="7">
        <v>107</v>
      </c>
      <c r="C11" s="7">
        <v>67</v>
      </c>
      <c r="D11" s="7">
        <v>32</v>
      </c>
      <c r="E11" s="7">
        <v>32</v>
      </c>
      <c r="F11" s="8">
        <v>17</v>
      </c>
      <c r="G11" s="8">
        <v>5</v>
      </c>
      <c r="H11" s="8">
        <f t="shared" si="0"/>
        <v>1.105</v>
      </c>
      <c r="I11" s="8">
        <f>F11-G11</f>
        <v>12</v>
      </c>
    </row>
    <row r="12" spans="1:10" ht="18.75" thickTop="1" thickBot="1" x14ac:dyDescent="0.6">
      <c r="A12" s="6" t="s">
        <v>16</v>
      </c>
      <c r="B12" s="7">
        <v>108</v>
      </c>
      <c r="C12" s="7">
        <v>45</v>
      </c>
      <c r="D12" s="7">
        <v>33</v>
      </c>
      <c r="E12" s="7">
        <v>33</v>
      </c>
      <c r="F12" s="8">
        <v>0.33</v>
      </c>
      <c r="G12" s="8">
        <v>0.09</v>
      </c>
      <c r="H12" s="8">
        <f t="shared" si="0"/>
        <v>2.145E-2</v>
      </c>
      <c r="I12" s="8">
        <f>F12-G12</f>
        <v>0.24000000000000002</v>
      </c>
    </row>
    <row r="13" spans="1:10" ht="18.75" thickTop="1" thickBot="1" x14ac:dyDescent="0.6">
      <c r="A13" s="6" t="s">
        <v>13</v>
      </c>
      <c r="B13" s="7">
        <v>109</v>
      </c>
      <c r="C13" s="7">
        <v>99</v>
      </c>
      <c r="D13" s="7">
        <v>13</v>
      </c>
      <c r="E13" s="7">
        <v>13</v>
      </c>
      <c r="F13" s="8">
        <v>21</v>
      </c>
      <c r="G13" s="8">
        <v>14</v>
      </c>
      <c r="H13" s="8">
        <f t="shared" si="0"/>
        <v>1.365</v>
      </c>
      <c r="I13" s="8">
        <f>F13-G13</f>
        <v>7</v>
      </c>
    </row>
    <row r="14" spans="1:10" ht="18.75" thickTop="1" thickBot="1" x14ac:dyDescent="0.6">
      <c r="A14" s="6" t="s">
        <v>14</v>
      </c>
      <c r="B14" s="7">
        <v>110</v>
      </c>
      <c r="C14" s="7">
        <v>15</v>
      </c>
      <c r="D14" s="7">
        <v>3</v>
      </c>
      <c r="E14" s="7">
        <v>3</v>
      </c>
      <c r="F14" s="8">
        <v>550</v>
      </c>
      <c r="G14" s="8">
        <v>399</v>
      </c>
      <c r="H14" s="8">
        <f t="shared" si="0"/>
        <v>35.75</v>
      </c>
      <c r="I14" s="8">
        <f>F14-G14</f>
        <v>151</v>
      </c>
    </row>
    <row r="15" spans="1:10" ht="18.75" thickTop="1" thickBot="1" x14ac:dyDescent="0.6">
      <c r="A15" s="6" t="s">
        <v>15</v>
      </c>
      <c r="B15" s="7">
        <v>112</v>
      </c>
      <c r="C15" s="7">
        <v>17</v>
      </c>
      <c r="D15" s="7">
        <v>2</v>
      </c>
      <c r="E15" s="7">
        <v>2</v>
      </c>
      <c r="F15" s="8">
        <v>675</v>
      </c>
      <c r="G15" s="8">
        <v>255</v>
      </c>
      <c r="H15" s="8">
        <f t="shared" si="0"/>
        <v>43.875</v>
      </c>
      <c r="I15" s="8">
        <f>F15-G15</f>
        <v>420</v>
      </c>
    </row>
    <row r="16" spans="1:10" ht="18.75" thickTop="1" thickBot="1" x14ac:dyDescent="0.6">
      <c r="A16" s="9"/>
      <c r="B16" s="7"/>
      <c r="C16" s="7"/>
      <c r="D16" s="7"/>
      <c r="E16" s="7"/>
      <c r="F16" s="8"/>
      <c r="G16" s="8"/>
      <c r="H16" s="8"/>
      <c r="I16" s="8"/>
    </row>
    <row r="17" spans="1:9" ht="18.75" thickTop="1" thickBot="1" x14ac:dyDescent="0.6">
      <c r="A17" s="10" t="s">
        <v>20</v>
      </c>
      <c r="B17" s="11"/>
      <c r="C17" s="11"/>
      <c r="D17" s="11"/>
      <c r="E17" s="11"/>
      <c r="F17" s="12">
        <f>SUM(F5:F15)</f>
        <v>1559.33</v>
      </c>
      <c r="G17" s="12">
        <f>SUM(G5:G15)</f>
        <v>878.41</v>
      </c>
      <c r="H17" s="12">
        <f>SUM(H5:H15)</f>
        <v>101.35645</v>
      </c>
      <c r="I17" s="12">
        <f>SUM(I5:I15)</f>
        <v>680.92000000000007</v>
      </c>
    </row>
  </sheetData>
  <mergeCells count="2">
    <mergeCell ref="A1:G1"/>
    <mergeCell ref="A2:G2"/>
  </mergeCells>
  <printOptions horizontalCentered="1"/>
  <pageMargins left="0.7" right="0.7" top="0.75" bottom="0.75" header="0.3" footer="0.3"/>
  <pageSetup paperSize="9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January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Wood</dc:creator>
  <cp:lastModifiedBy>Kari Wood</cp:lastModifiedBy>
  <cp:lastPrinted>2012-10-15T20:28:22Z</cp:lastPrinted>
  <dcterms:created xsi:type="dcterms:W3CDTF">2012-10-15T18:51:48Z</dcterms:created>
  <dcterms:modified xsi:type="dcterms:W3CDTF">2020-02-12T01:34:36Z</dcterms:modified>
</cp:coreProperties>
</file>