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Security Bank\Class 301\"/>
    </mc:Choice>
  </mc:AlternateContent>
  <xr:revisionPtr revIDLastSave="0" documentId="13_ncr:1_{6EA677F9-7ADF-455B-9CF7-0D6909123D64}" xr6:coauthVersionLast="45" xr6:coauthVersionMax="45" xr10:uidLastSave="{00000000-0000-0000-0000-000000000000}"/>
  <bookViews>
    <workbookView xWindow="2573" yWindow="758" windowWidth="11850" windowHeight="14242" xr2:uid="{00000000-000D-0000-FFFF-FFFF00000000}"/>
  </bookViews>
  <sheets>
    <sheet name="Income" sheetId="1" r:id="rId1"/>
    <sheet name="Location 2- Breezy Point" sheetId="4" state="hidden" r:id="rId2"/>
    <sheet name="Purchase" sheetId="7" r:id="rId3"/>
    <sheet name="Product Cost Lookup" sheetId="8" r:id="rId4"/>
    <sheet name="Product Inventory Table" sheetId="9" r:id="rId5"/>
    <sheet name="Tax Tables" sheetId="10" r:id="rId6"/>
  </sheets>
  <definedNames>
    <definedName name="MN">'Tax Tables'!$B$4</definedName>
    <definedName name="ND">'Tax Tables'!$B$5</definedName>
    <definedName name="_xlnm.Print_Area" localSheetId="1">'Location 2- Breezy Point'!$A$1:$H$11</definedName>
    <definedName name="SD">'Tax Tables'!$B$6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" l="1"/>
  <c r="H5" i="1"/>
  <c r="F7" i="1" l="1"/>
  <c r="E7" i="1"/>
  <c r="C7" i="1"/>
  <c r="B7" i="1" l="1"/>
  <c r="D7" i="1"/>
  <c r="G7" i="1"/>
  <c r="H7" i="1" l="1"/>
</calcChain>
</file>

<file path=xl/sharedStrings.xml><?xml version="1.0" encoding="utf-8"?>
<sst xmlns="http://schemas.openxmlformats.org/spreadsheetml/2006/main" count="88" uniqueCount="80">
  <si>
    <t>Paradise Lakes Resort</t>
  </si>
  <si>
    <t>Quarter 2</t>
  </si>
  <si>
    <t>Expense % Estimates</t>
  </si>
  <si>
    <t>Sales Categories</t>
  </si>
  <si>
    <t>June</t>
  </si>
  <si>
    <t>Totals</t>
  </si>
  <si>
    <t>Mortgage</t>
  </si>
  <si>
    <t>Services</t>
  </si>
  <si>
    <t>Administrative</t>
  </si>
  <si>
    <t>Products</t>
  </si>
  <si>
    <t>Commission</t>
  </si>
  <si>
    <t>Total Sales</t>
  </si>
  <si>
    <t>Support</t>
  </si>
  <si>
    <t>Expense Categories</t>
  </si>
  <si>
    <t>Total Expenses</t>
  </si>
  <si>
    <t>Net Income</t>
  </si>
  <si>
    <t>July 14 - 20, 2014</t>
  </si>
  <si>
    <t>Monday</t>
  </si>
  <si>
    <t>Tuesday</t>
  </si>
  <si>
    <t>Wednesday</t>
  </si>
  <si>
    <t>Thursday</t>
  </si>
  <si>
    <t>Friday</t>
  </si>
  <si>
    <t>Saturday</t>
  </si>
  <si>
    <t>Sunday</t>
  </si>
  <si>
    <t>Cabin Rentals</t>
  </si>
  <si>
    <t>Local Tours</t>
  </si>
  <si>
    <t>Fishing Guides</t>
  </si>
  <si>
    <t>Equipment Rentals</t>
  </si>
  <si>
    <t>Food &amp; Beverages</t>
  </si>
  <si>
    <t>Apparel</t>
  </si>
  <si>
    <t>Total</t>
  </si>
  <si>
    <t>New Purchase Monthly Payments</t>
  </si>
  <si>
    <t>Property</t>
  </si>
  <si>
    <t>Loan Amount</t>
  </si>
  <si>
    <t>Term in Years</t>
  </si>
  <si>
    <t>Interest Rate</t>
  </si>
  <si>
    <t>Payment</t>
  </si>
  <si>
    <t>Decision Table</t>
  </si>
  <si>
    <t>Purchase New Property?</t>
  </si>
  <si>
    <t>Product ID</t>
  </si>
  <si>
    <t>Cost Check</t>
  </si>
  <si>
    <t>Cost</t>
  </si>
  <si>
    <t>Tax Rate</t>
  </si>
  <si>
    <t>Louie's Bait Shop</t>
  </si>
  <si>
    <t>Inventory</t>
  </si>
  <si>
    <t>Quarter 1</t>
  </si>
  <si>
    <t>Retail Store</t>
  </si>
  <si>
    <t>January</t>
  </si>
  <si>
    <t>February</t>
  </si>
  <si>
    <t>March</t>
  </si>
  <si>
    <t>April</t>
  </si>
  <si>
    <t xml:space="preserve">May </t>
  </si>
  <si>
    <t>Profit Estimates</t>
  </si>
  <si>
    <t>Product Name</t>
  </si>
  <si>
    <t>Fat Head Minnows</t>
  </si>
  <si>
    <t>Fly hooks</t>
  </si>
  <si>
    <t>Fly rods</t>
  </si>
  <si>
    <t>Ice fishing rods</t>
  </si>
  <si>
    <t>Auger</t>
  </si>
  <si>
    <t>Bobbers</t>
  </si>
  <si>
    <t>Line</t>
  </si>
  <si>
    <t>Night Crawlers</t>
  </si>
  <si>
    <t>Reels</t>
  </si>
  <si>
    <t>Portable Fish Houses</t>
  </si>
  <si>
    <t>Depth Finder</t>
  </si>
  <si>
    <t>Revenue</t>
  </si>
  <si>
    <t>Bonus</t>
  </si>
  <si>
    <t>Bonus Requirement</t>
  </si>
  <si>
    <t>Bonus Amount</t>
  </si>
  <si>
    <t>Revenue Check</t>
  </si>
  <si>
    <t>Tax Table</t>
  </si>
  <si>
    <t>State</t>
  </si>
  <si>
    <t>MN</t>
  </si>
  <si>
    <t>ND</t>
  </si>
  <si>
    <t>SD</t>
  </si>
  <si>
    <t>Product Taxes By State</t>
  </si>
  <si>
    <t>Tax Amount</t>
  </si>
  <si>
    <t>Minnesota</t>
  </si>
  <si>
    <t>North Dakota</t>
  </si>
  <si>
    <t>South Dakota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</si>
</sst>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</numFmts>
  <fonts count="33" x14ac:knownFonts="1">
    <font>
      <sz val="11"/>
      <color theme="1"/>
      <name val="Calibri"/>
      <family val="2"/>
    </font>
    <font>
      <sz val="11"/>
      <color theme="1"/>
      <name val="Book Antiqua"/>
      <family val="2"/>
      <scheme val="minor"/>
    </font>
    <font>
      <sz val="11"/>
      <color theme="1"/>
      <name val="Calibri"/>
      <family val="2"/>
    </font>
    <font>
      <b/>
      <sz val="18"/>
      <color theme="3"/>
      <name val="Book Antiqua"/>
      <family val="2"/>
      <scheme val="major"/>
    </font>
    <font>
      <b/>
      <sz val="15"/>
      <color theme="3"/>
      <name val="Calibri"/>
      <family val="2"/>
    </font>
    <font>
      <b/>
      <sz val="11"/>
      <color theme="1"/>
      <name val="Calibri"/>
      <family val="2"/>
    </font>
    <font>
      <b/>
      <sz val="16"/>
      <color theme="3" tint="-0.499984740745262"/>
      <name val="Bodoni MT"/>
      <family val="1"/>
    </font>
    <font>
      <sz val="14"/>
      <color theme="1"/>
      <name val="Book Antiqua"/>
      <family val="1"/>
      <scheme val="minor"/>
    </font>
    <font>
      <b/>
      <sz val="14"/>
      <color theme="1"/>
      <name val="Book Antiqua"/>
      <family val="1"/>
      <scheme val="minor"/>
    </font>
    <font>
      <b/>
      <sz val="18"/>
      <color theme="4" tint="-0.499984740745262"/>
      <name val="Book Antiqua"/>
      <family val="2"/>
      <scheme val="major"/>
    </font>
    <font>
      <b/>
      <sz val="15"/>
      <color theme="4" tint="-0.499984740745262"/>
      <name val="Calibri"/>
      <family val="2"/>
    </font>
    <font>
      <b/>
      <sz val="13"/>
      <color theme="3"/>
      <name val="Calibri"/>
      <family val="2"/>
    </font>
    <font>
      <b/>
      <sz val="12"/>
      <color theme="3" tint="-0.499984740745262"/>
      <name val="Bodoni MT"/>
      <family val="1"/>
    </font>
    <font>
      <b/>
      <u/>
      <sz val="11"/>
      <color theme="1"/>
      <name val="Calibri"/>
      <family val="2"/>
    </font>
    <font>
      <b/>
      <sz val="12"/>
      <color theme="1"/>
      <name val="Book Antiqua"/>
      <family val="1"/>
      <scheme val="minor"/>
    </font>
    <font>
      <b/>
      <sz val="12"/>
      <color theme="1"/>
      <name val="Calibri"/>
      <family val="2"/>
    </font>
    <font>
      <b/>
      <sz val="15"/>
      <color theme="3"/>
      <name val="Book Antiqua"/>
      <family val="2"/>
      <scheme val="minor"/>
    </font>
    <font>
      <b/>
      <sz val="20"/>
      <color theme="3"/>
      <name val="Book Antiqua"/>
      <family val="2"/>
      <scheme val="minor"/>
    </font>
    <font>
      <b/>
      <sz val="13"/>
      <color theme="3"/>
      <name val="Book Antiqua"/>
      <family val="2"/>
      <scheme val="minor"/>
    </font>
    <font>
      <b/>
      <sz val="20"/>
      <color rgb="FF335B74"/>
      <name val="Calibri"/>
      <family val="2"/>
    </font>
    <font>
      <b/>
      <sz val="16"/>
      <color theme="8" tint="-0.499984740745262"/>
      <name val="Calibri"/>
      <family val="2"/>
    </font>
    <font>
      <sz val="16"/>
      <color theme="8" tint="-0.499984740745262"/>
      <name val="Book Antiqua"/>
      <family val="1"/>
      <scheme val="minor"/>
    </font>
    <font>
      <sz val="16"/>
      <color theme="1"/>
      <name val="Book Antiqua"/>
      <family val="1"/>
      <scheme val="minor"/>
    </font>
    <font>
      <b/>
      <sz val="16"/>
      <color theme="1"/>
      <name val="Calibri"/>
      <family val="2"/>
    </font>
    <font>
      <sz val="20"/>
      <color theme="1"/>
      <name val="Calibri"/>
      <family val="2"/>
    </font>
    <font>
      <b/>
      <sz val="14"/>
      <color theme="1"/>
      <name val="Book Antiqua"/>
      <family val="2"/>
      <scheme val="minor"/>
    </font>
    <font>
      <b/>
      <sz val="11"/>
      <color theme="1"/>
      <name val="Book Antiqua"/>
      <family val="2"/>
      <scheme val="minor"/>
    </font>
    <font>
      <sz val="14"/>
      <color theme="1"/>
      <name val="Book Antiqua"/>
      <family val="2"/>
      <scheme val="minor"/>
    </font>
    <font>
      <sz val="16"/>
      <color theme="1"/>
      <name val="Book Antiqua"/>
      <family val="2"/>
      <scheme val="minor"/>
    </font>
    <font>
      <b/>
      <sz val="15"/>
      <color theme="1"/>
      <name val="Book Antiqua"/>
      <family val="2"/>
      <scheme val="minor"/>
    </font>
    <font>
      <b/>
      <sz val="14"/>
      <color theme="3" tint="-0.499984740745262"/>
      <name val="Bodoni MT"/>
      <family val="1"/>
    </font>
    <font>
      <sz val="24"/>
      <color theme="1"/>
      <name val="Bodoni MT"/>
      <family val="1"/>
    </font>
    <font>
      <sz val="14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theme="9" tint="-0.249977111117893"/>
      </left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ck">
        <color theme="9" tint="-0.249977111117893"/>
      </left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2" fillId="2" borderId="0" applyNumberFormat="0" applyBorder="0" applyAlignment="0" applyProtection="0"/>
    <xf numFmtId="9" fontId="2" fillId="0" borderId="0" applyFont="0" applyFill="0" applyBorder="0" applyAlignment="0" applyProtection="0"/>
    <xf numFmtId="0" fontId="11" fillId="0" borderId="3" applyNumberFormat="0" applyFill="0" applyAlignment="0" applyProtection="0"/>
    <xf numFmtId="0" fontId="1" fillId="3" borderId="0" applyNumberFormat="0" applyBorder="0" applyAlignment="0" applyProtection="0"/>
    <xf numFmtId="0" fontId="16" fillId="0" borderId="1" applyNumberFormat="0" applyFill="0" applyAlignment="0" applyProtection="0"/>
    <xf numFmtId="0" fontId="1" fillId="0" borderId="0"/>
    <xf numFmtId="0" fontId="18" fillId="0" borderId="3" applyNumberFormat="0" applyFill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6" fillId="0" borderId="2" applyNumberFormat="0" applyFill="0" applyAlignment="0" applyProtection="0"/>
  </cellStyleXfs>
  <cellXfs count="78">
    <xf numFmtId="0" fontId="0" fillId="0" borderId="0" xfId="0"/>
    <xf numFmtId="0" fontId="6" fillId="2" borderId="0" xfId="6" applyFont="1"/>
    <xf numFmtId="0" fontId="7" fillId="2" borderId="0" xfId="6" applyFont="1" applyAlignment="1">
      <alignment horizontal="left" indent="2"/>
    </xf>
    <xf numFmtId="43" fontId="7" fillId="0" borderId="0" xfId="1" applyFont="1"/>
    <xf numFmtId="0" fontId="8" fillId="0" borderId="2" xfId="5" applyFont="1"/>
    <xf numFmtId="44" fontId="8" fillId="0" borderId="2" xfId="2" applyFont="1" applyBorder="1"/>
    <xf numFmtId="0" fontId="6" fillId="2" borderId="0" xfId="6" applyFont="1" applyAlignment="1">
      <alignment horizontal="right"/>
    </xf>
    <xf numFmtId="0" fontId="8" fillId="0" borderId="2" xfId="5" applyFont="1" applyAlignment="1">
      <alignment horizontal="left"/>
    </xf>
    <xf numFmtId="0" fontId="0" fillId="0" borderId="0" xfId="0" applyBorder="1"/>
    <xf numFmtId="43" fontId="8" fillId="0" borderId="2" xfId="5" applyNumberFormat="1" applyFont="1" applyAlignment="1">
      <alignment horizontal="left"/>
    </xf>
    <xf numFmtId="44" fontId="8" fillId="0" borderId="2" xfId="5" applyNumberFormat="1" applyFont="1" applyAlignment="1">
      <alignment horizontal="left"/>
    </xf>
    <xf numFmtId="9" fontId="15" fillId="0" borderId="16" xfId="7" applyFont="1" applyBorder="1" applyAlignment="1">
      <alignment horizontal="center"/>
    </xf>
    <xf numFmtId="0" fontId="6" fillId="4" borderId="6" xfId="6" applyFont="1" applyFill="1" applyBorder="1"/>
    <xf numFmtId="0" fontId="6" fillId="4" borderId="4" xfId="6" applyFont="1" applyFill="1" applyBorder="1"/>
    <xf numFmtId="0" fontId="6" fillId="4" borderId="0" xfId="6" applyFont="1" applyFill="1"/>
    <xf numFmtId="0" fontId="6" fillId="4" borderId="0" xfId="6" applyFont="1" applyFill="1" applyBorder="1" applyAlignment="1">
      <alignment horizontal="center"/>
    </xf>
    <xf numFmtId="0" fontId="6" fillId="4" borderId="0" xfId="6" applyFont="1" applyFill="1" applyAlignment="1">
      <alignment horizontal="center"/>
    </xf>
    <xf numFmtId="0" fontId="7" fillId="4" borderId="0" xfId="6" applyFont="1" applyFill="1" applyAlignment="1">
      <alignment horizontal="left" indent="2"/>
    </xf>
    <xf numFmtId="0" fontId="14" fillId="4" borderId="7" xfId="6" applyFont="1" applyFill="1" applyBorder="1" applyAlignment="1">
      <alignment horizontal="left" indent="2"/>
    </xf>
    <xf numFmtId="0" fontId="14" fillId="4" borderId="4" xfId="6" applyFont="1" applyFill="1" applyBorder="1" applyAlignment="1">
      <alignment horizontal="left" indent="2"/>
    </xf>
    <xf numFmtId="0" fontId="13" fillId="5" borderId="9" xfId="0" applyFont="1" applyFill="1" applyBorder="1" applyAlignment="1">
      <alignment horizontal="center"/>
    </xf>
    <xf numFmtId="0" fontId="13" fillId="5" borderId="10" xfId="0" applyFont="1" applyFill="1" applyBorder="1" applyAlignment="1">
      <alignment horizontal="center"/>
    </xf>
    <xf numFmtId="0" fontId="5" fillId="5" borderId="11" xfId="0" applyFont="1" applyFill="1" applyBorder="1"/>
    <xf numFmtId="9" fontId="5" fillId="5" borderId="12" xfId="7" applyFont="1" applyFill="1" applyBorder="1" applyAlignment="1">
      <alignment horizontal="center"/>
    </xf>
    <xf numFmtId="0" fontId="5" fillId="5" borderId="13" xfId="0" applyFont="1" applyFill="1" applyBorder="1"/>
    <xf numFmtId="9" fontId="5" fillId="5" borderId="14" xfId="7" applyFont="1" applyFill="1" applyBorder="1" applyAlignment="1">
      <alignment horizontal="center"/>
    </xf>
    <xf numFmtId="0" fontId="20" fillId="0" borderId="17" xfId="8" applyFont="1" applyBorder="1"/>
    <xf numFmtId="0" fontId="21" fillId="0" borderId="0" xfId="0" applyFont="1"/>
    <xf numFmtId="14" fontId="22" fillId="0" borderId="0" xfId="0" applyNumberFormat="1" applyFont="1"/>
    <xf numFmtId="0" fontId="22" fillId="0" borderId="0" xfId="0" applyFont="1"/>
    <xf numFmtId="0" fontId="22" fillId="0" borderId="0" xfId="0" applyFont="1" applyAlignment="1">
      <alignment horizontal="center"/>
    </xf>
    <xf numFmtId="44" fontId="22" fillId="0" borderId="0" xfId="2" applyFont="1"/>
    <xf numFmtId="0" fontId="22" fillId="0" borderId="17" xfId="0" applyFont="1" applyBorder="1"/>
    <xf numFmtId="9" fontId="22" fillId="0" borderId="17" xfId="0" applyNumberFormat="1" applyFont="1" applyBorder="1" applyAlignment="1">
      <alignment horizontal="center"/>
    </xf>
    <xf numFmtId="0" fontId="20" fillId="0" borderId="18" xfId="5" applyFont="1" applyBorder="1"/>
    <xf numFmtId="8" fontId="23" fillId="0" borderId="17" xfId="5" applyNumberFormat="1" applyFont="1" applyBorder="1"/>
    <xf numFmtId="0" fontId="24" fillId="0" borderId="0" xfId="0" applyFont="1"/>
    <xf numFmtId="0" fontId="1" fillId="0" borderId="0" xfId="11"/>
    <xf numFmtId="0" fontId="25" fillId="3" borderId="15" xfId="9" applyFont="1" applyBorder="1" applyAlignment="1">
      <alignment horizontal="center" vertical="center" wrapText="1"/>
    </xf>
    <xf numFmtId="0" fontId="17" fillId="0" borderId="0" xfId="10" applyFont="1" applyBorder="1" applyAlignment="1"/>
    <xf numFmtId="0" fontId="17" fillId="0" borderId="0" xfId="12" applyFont="1" applyBorder="1" applyAlignment="1"/>
    <xf numFmtId="43" fontId="27" fillId="6" borderId="19" xfId="14" applyFont="1" applyFill="1" applyBorder="1" applyAlignment="1">
      <alignment horizontal="center"/>
    </xf>
    <xf numFmtId="44" fontId="27" fillId="6" borderId="19" xfId="15" applyFont="1" applyFill="1" applyBorder="1" applyAlignment="1">
      <alignment horizontal="center"/>
    </xf>
    <xf numFmtId="0" fontId="28" fillId="0" borderId="0" xfId="11" applyFont="1"/>
    <xf numFmtId="0" fontId="27" fillId="0" borderId="0" xfId="11" applyFont="1"/>
    <xf numFmtId="0" fontId="29" fillId="3" borderId="15" xfId="9" applyFont="1" applyBorder="1" applyAlignment="1">
      <alignment horizontal="center" vertical="center"/>
    </xf>
    <xf numFmtId="43" fontId="27" fillId="6" borderId="19" xfId="14" applyFont="1" applyFill="1" applyBorder="1" applyAlignment="1">
      <alignment horizontal="left" indent="3"/>
    </xf>
    <xf numFmtId="44" fontId="15" fillId="0" borderId="6" xfId="0" applyNumberFormat="1" applyFont="1" applyBorder="1"/>
    <xf numFmtId="0" fontId="29" fillId="3" borderId="21" xfId="9" applyFont="1" applyBorder="1" applyAlignment="1">
      <alignment horizontal="center" vertical="center"/>
    </xf>
    <xf numFmtId="0" fontId="29" fillId="3" borderId="22" xfId="9" applyFont="1" applyBorder="1" applyAlignment="1">
      <alignment horizontal="center" vertical="center"/>
    </xf>
    <xf numFmtId="43" fontId="22" fillId="0" borderId="20" xfId="1" applyFont="1" applyBorder="1"/>
    <xf numFmtId="0" fontId="22" fillId="0" borderId="20" xfId="1" applyNumberFormat="1" applyFont="1" applyBorder="1" applyAlignment="1">
      <alignment horizontal="center"/>
    </xf>
    <xf numFmtId="0" fontId="30" fillId="4" borderId="16" xfId="6" applyFont="1" applyFill="1" applyBorder="1" applyAlignment="1">
      <alignment horizontal="center"/>
    </xf>
    <xf numFmtId="44" fontId="15" fillId="0" borderId="8" xfId="2" applyFont="1" applyBorder="1"/>
    <xf numFmtId="43" fontId="0" fillId="0" borderId="0" xfId="0" applyNumberFormat="1"/>
    <xf numFmtId="0" fontId="6" fillId="4" borderId="23" xfId="6" applyFont="1" applyFill="1" applyBorder="1" applyAlignment="1">
      <alignment horizontal="center"/>
    </xf>
    <xf numFmtId="0" fontId="6" fillId="4" borderId="24" xfId="6" applyFont="1" applyFill="1" applyBorder="1" applyAlignment="1">
      <alignment horizontal="center"/>
    </xf>
    <xf numFmtId="0" fontId="32" fillId="0" borderId="25" xfId="0" applyFont="1" applyBorder="1" applyAlignment="1">
      <alignment horizontal="center"/>
    </xf>
    <xf numFmtId="164" fontId="32" fillId="0" borderId="26" xfId="7" applyNumberFormat="1" applyFont="1" applyBorder="1" applyAlignment="1">
      <alignment horizontal="center"/>
    </xf>
    <xf numFmtId="0" fontId="32" fillId="0" borderId="27" xfId="0" applyFont="1" applyBorder="1" applyAlignment="1">
      <alignment horizontal="center"/>
    </xf>
    <xf numFmtId="164" fontId="32" fillId="0" borderId="28" xfId="7" applyNumberFormat="1" applyFont="1" applyBorder="1" applyAlignment="1">
      <alignment horizontal="center"/>
    </xf>
    <xf numFmtId="44" fontId="14" fillId="0" borderId="29" xfId="2" applyFont="1" applyBorder="1" applyAlignment="1">
      <alignment horizontal="left"/>
    </xf>
    <xf numFmtId="44" fontId="14" fillId="0" borderId="30" xfId="2" applyFont="1" applyBorder="1" applyAlignment="1">
      <alignment horizontal="left"/>
    </xf>
    <xf numFmtId="44" fontId="14" fillId="0" borderId="31" xfId="2" applyFont="1" applyBorder="1" applyAlignment="1">
      <alignment horizontal="left"/>
    </xf>
    <xf numFmtId="0" fontId="14" fillId="4" borderId="32" xfId="6" applyFont="1" applyFill="1" applyBorder="1" applyAlignment="1">
      <alignment horizontal="left" indent="2"/>
    </xf>
    <xf numFmtId="0" fontId="14" fillId="4" borderId="22" xfId="6" applyFont="1" applyFill="1" applyBorder="1" applyAlignment="1">
      <alignment horizontal="left" indent="2"/>
    </xf>
    <xf numFmtId="0" fontId="14" fillId="4" borderId="25" xfId="6" applyFont="1" applyFill="1" applyBorder="1" applyAlignment="1">
      <alignment horizontal="left" indent="2"/>
    </xf>
    <xf numFmtId="0" fontId="14" fillId="4" borderId="27" xfId="6" applyFont="1" applyFill="1" applyBorder="1" applyAlignment="1">
      <alignment horizontal="left" indent="2"/>
    </xf>
    <xf numFmtId="0" fontId="19" fillId="0" borderId="0" xfId="8" applyFont="1" applyFill="1" applyBorder="1" applyAlignment="1">
      <alignment horizontal="center"/>
    </xf>
    <xf numFmtId="0" fontId="19" fillId="0" borderId="0" xfId="4" applyFont="1" applyFill="1" applyBorder="1" applyAlignment="1">
      <alignment horizontal="center"/>
    </xf>
    <xf numFmtId="0" fontId="12" fillId="4" borderId="4" xfId="6" applyFont="1" applyFill="1" applyBorder="1" applyAlignment="1">
      <alignment horizontal="center"/>
    </xf>
    <xf numFmtId="0" fontId="12" fillId="4" borderId="5" xfId="6" applyFont="1" applyFill="1" applyBorder="1" applyAlignment="1">
      <alignment horizontal="center"/>
    </xf>
    <xf numFmtId="0" fontId="12" fillId="4" borderId="6" xfId="6" applyFont="1" applyFill="1" applyBorder="1" applyAlignment="1">
      <alignment horizontal="center"/>
    </xf>
    <xf numFmtId="0" fontId="9" fillId="0" borderId="0" xfId="3" applyFont="1" applyAlignment="1">
      <alignment horizontal="center"/>
    </xf>
    <xf numFmtId="0" fontId="10" fillId="0" borderId="0" xfId="4" applyFont="1" applyBorder="1" applyAlignment="1">
      <alignment horizontal="center"/>
    </xf>
    <xf numFmtId="0" fontId="17" fillId="0" borderId="0" xfId="10" applyFont="1" applyBorder="1" applyAlignment="1">
      <alignment horizontal="center"/>
    </xf>
    <xf numFmtId="0" fontId="17" fillId="0" borderId="0" xfId="12" applyFont="1" applyBorder="1" applyAlignment="1">
      <alignment horizontal="center"/>
    </xf>
    <xf numFmtId="0" fontId="31" fillId="5" borderId="0" xfId="0" applyFont="1" applyFill="1" applyAlignment="1">
      <alignment horizontal="center"/>
    </xf>
  </cellXfs>
  <cellStyles count="17">
    <cellStyle name="20% - Accent1" xfId="6" builtinId="30"/>
    <cellStyle name="40% - Accent6" xfId="9" builtinId="51"/>
    <cellStyle name="Comma" xfId="1" builtinId="3"/>
    <cellStyle name="Comma 2" xfId="14" xr:uid="{1FFDF66C-7AF8-45CD-A478-64EA49A43E57}"/>
    <cellStyle name="Currency" xfId="2" builtinId="4"/>
    <cellStyle name="Currency 2" xfId="15" xr:uid="{CC57394C-C051-46E1-9C54-3740D141B79A}"/>
    <cellStyle name="Heading 1" xfId="4" builtinId="16"/>
    <cellStyle name="Heading 1 2" xfId="10" xr:uid="{9DFA9E7D-56AE-4DC9-8628-9A7322656F23}"/>
    <cellStyle name="Heading 2" xfId="8" builtinId="17"/>
    <cellStyle name="Heading 2 2" xfId="12" xr:uid="{CF405C29-D962-40C8-B833-883DB2870F4E}"/>
    <cellStyle name="Normal" xfId="0" builtinId="0"/>
    <cellStyle name="Normal 2" xfId="11" xr:uid="{80081A01-74C7-46D8-808A-9EF17880F968}"/>
    <cellStyle name="Percent" xfId="7" builtinId="5"/>
    <cellStyle name="Percent 2" xfId="13" xr:uid="{CD417CB4-C237-49AB-9BDD-83DE11BEED29}"/>
    <cellStyle name="Title" xfId="3" builtinId="15"/>
    <cellStyle name="Total" xfId="5" builtinId="25"/>
    <cellStyle name="Total 2" xfId="16" xr:uid="{CEAD782B-DC31-41DD-A09D-5F669050BC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Hardcover">
      <a:majorFont>
        <a:latin typeface="Book Antiqua"/>
        <a:ea typeface=""/>
        <a:cs typeface=""/>
        <a:font script="Grek" typeface="Times New Roman"/>
        <a:font script="Cyrl" typeface="Times New Roman"/>
        <a:font script="Jpan" typeface="HGS明朝E"/>
        <a:font script="Hang" typeface="궁서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S明朝E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M26"/>
  <sheetViews>
    <sheetView tabSelected="1" zoomScaleNormal="100" workbookViewId="0">
      <selection activeCell="A23" sqref="A23:B26"/>
    </sheetView>
  </sheetViews>
  <sheetFormatPr defaultRowHeight="14.25" x14ac:dyDescent="0.45"/>
  <cols>
    <col min="1" max="1" width="30.1328125" customWidth="1"/>
    <col min="2" max="5" width="16" bestFit="1" customWidth="1"/>
    <col min="6" max="6" width="17" customWidth="1"/>
    <col min="7" max="7" width="16" bestFit="1" customWidth="1"/>
    <col min="8" max="8" width="17.59765625" bestFit="1" customWidth="1"/>
    <col min="9" max="9" width="1.265625" customWidth="1"/>
    <col min="10" max="10" width="19.73046875" bestFit="1" customWidth="1"/>
    <col min="11" max="11" width="5.9296875" customWidth="1"/>
    <col min="12" max="12" width="2.06640625" customWidth="1"/>
    <col min="13" max="13" width="11.265625" customWidth="1"/>
  </cols>
  <sheetData>
    <row r="1" spans="1:13" ht="22.5" customHeight="1" x14ac:dyDescent="0.75">
      <c r="A1" s="69" t="s">
        <v>43</v>
      </c>
      <c r="B1" s="69"/>
      <c r="C1" s="69"/>
      <c r="D1" s="69"/>
      <c r="E1" s="69"/>
      <c r="F1" s="69"/>
      <c r="G1" s="69"/>
      <c r="H1" s="69"/>
    </row>
    <row r="2" spans="1:13" ht="25.9" thickBot="1" x14ac:dyDescent="0.8">
      <c r="A2" s="68" t="s">
        <v>52</v>
      </c>
      <c r="B2" s="68"/>
      <c r="C2" s="68"/>
      <c r="D2" s="68"/>
      <c r="E2" s="68"/>
      <c r="F2" s="68"/>
      <c r="G2" s="68"/>
      <c r="H2" s="68"/>
    </row>
    <row r="3" spans="1:13" ht="15" customHeight="1" x14ac:dyDescent="0.6">
      <c r="A3" s="12"/>
      <c r="B3" s="70" t="s">
        <v>45</v>
      </c>
      <c r="C3" s="71"/>
      <c r="D3" s="72"/>
      <c r="E3" s="70" t="s">
        <v>1</v>
      </c>
      <c r="F3" s="71"/>
      <c r="G3" s="72"/>
      <c r="H3" s="13"/>
      <c r="J3" s="20" t="s">
        <v>2</v>
      </c>
      <c r="K3" s="21"/>
      <c r="M3" s="52" t="s">
        <v>42</v>
      </c>
    </row>
    <row r="4" spans="1:13" ht="24" customHeight="1" x14ac:dyDescent="0.6">
      <c r="A4" s="14" t="s">
        <v>3</v>
      </c>
      <c r="B4" s="15" t="s">
        <v>47</v>
      </c>
      <c r="C4" s="15" t="s">
        <v>48</v>
      </c>
      <c r="D4" s="15" t="s">
        <v>49</v>
      </c>
      <c r="E4" s="15" t="s">
        <v>50</v>
      </c>
      <c r="F4" s="15" t="s">
        <v>51</v>
      </c>
      <c r="G4" s="15" t="s">
        <v>4</v>
      </c>
      <c r="H4" s="16" t="s">
        <v>5</v>
      </c>
      <c r="J4" s="22" t="s">
        <v>6</v>
      </c>
      <c r="K4" s="23">
        <v>0.18</v>
      </c>
      <c r="M4" s="11">
        <v>0.15</v>
      </c>
    </row>
    <row r="5" spans="1:13" ht="18.75" customHeight="1" x14ac:dyDescent="0.55000000000000004">
      <c r="A5" s="17" t="s">
        <v>7</v>
      </c>
      <c r="B5" s="3">
        <v>13132</v>
      </c>
      <c r="C5" s="3">
        <v>24601.5</v>
      </c>
      <c r="D5" s="3">
        <v>42770.7</v>
      </c>
      <c r="E5" s="3">
        <v>55295.1</v>
      </c>
      <c r="F5" s="3">
        <v>42701.399999999994</v>
      </c>
      <c r="G5" s="3">
        <v>60057.899999999994</v>
      </c>
      <c r="H5" s="3">
        <f>SUM(B5:G5)</f>
        <v>238558.59999999998</v>
      </c>
      <c r="J5" s="22" t="s">
        <v>8</v>
      </c>
      <c r="K5" s="23">
        <v>0.14000000000000001</v>
      </c>
    </row>
    <row r="6" spans="1:13" ht="18" x14ac:dyDescent="0.55000000000000004">
      <c r="A6" s="17" t="s">
        <v>9</v>
      </c>
      <c r="B6" s="3">
        <v>4725</v>
      </c>
      <c r="C6" s="3">
        <v>5518.7999999999993</v>
      </c>
      <c r="D6" s="3">
        <v>11907</v>
      </c>
      <c r="E6" s="3">
        <v>14445.9</v>
      </c>
      <c r="F6" s="3">
        <v>12322.8</v>
      </c>
      <c r="G6" s="3">
        <v>7931.7</v>
      </c>
      <c r="H6" s="3">
        <f>SUM(B6:G6)</f>
        <v>56851.199999999997</v>
      </c>
      <c r="J6" s="22" t="s">
        <v>10</v>
      </c>
      <c r="K6" s="23">
        <v>0.05</v>
      </c>
    </row>
    <row r="7" spans="1:13" ht="24" customHeight="1" thickBot="1" x14ac:dyDescent="0.55000000000000004">
      <c r="A7" s="7" t="s">
        <v>11</v>
      </c>
      <c r="B7" s="5">
        <f>B5+B6</f>
        <v>17857</v>
      </c>
      <c r="C7" s="5">
        <f t="shared" ref="C7:G7" si="0">C5+C6</f>
        <v>30120.3</v>
      </c>
      <c r="D7" s="5">
        <f t="shared" si="0"/>
        <v>54677.7</v>
      </c>
      <c r="E7" s="5">
        <f t="shared" si="0"/>
        <v>69741</v>
      </c>
      <c r="F7" s="5">
        <f t="shared" si="0"/>
        <v>55024.2</v>
      </c>
      <c r="G7" s="5">
        <f t="shared" si="0"/>
        <v>67989.599999999991</v>
      </c>
      <c r="H7" s="5">
        <f>SUM(B7:G7)</f>
        <v>295409.8</v>
      </c>
      <c r="J7" s="24" t="s">
        <v>12</v>
      </c>
      <c r="K7" s="25">
        <v>0.12</v>
      </c>
    </row>
    <row r="8" spans="1:13" ht="14.65" thickTop="1" x14ac:dyDescent="0.45"/>
    <row r="9" spans="1:13" ht="20.65" x14ac:dyDescent="0.6">
      <c r="A9" s="14" t="s">
        <v>13</v>
      </c>
    </row>
    <row r="10" spans="1:13" ht="18" x14ac:dyDescent="0.55000000000000004">
      <c r="A10" s="17" t="s">
        <v>6</v>
      </c>
      <c r="B10" s="3"/>
      <c r="C10" s="3"/>
      <c r="D10" s="3"/>
      <c r="E10" s="3"/>
      <c r="F10" s="3"/>
      <c r="G10" s="3"/>
      <c r="H10" s="3"/>
    </row>
    <row r="11" spans="1:13" ht="18" x14ac:dyDescent="0.55000000000000004">
      <c r="A11" s="17" t="s">
        <v>8</v>
      </c>
      <c r="B11" s="3"/>
      <c r="C11" s="3"/>
      <c r="D11" s="3"/>
      <c r="E11" s="3"/>
      <c r="F11" s="3"/>
      <c r="G11" s="3"/>
      <c r="H11" s="3"/>
    </row>
    <row r="12" spans="1:13" ht="18" x14ac:dyDescent="0.55000000000000004">
      <c r="A12" s="17" t="s">
        <v>10</v>
      </c>
      <c r="B12" s="3"/>
      <c r="C12" s="3"/>
      <c r="D12" s="3"/>
      <c r="E12" s="3"/>
      <c r="F12" s="3"/>
      <c r="G12" s="3"/>
      <c r="H12" s="3"/>
    </row>
    <row r="13" spans="1:13" ht="18" x14ac:dyDescent="0.55000000000000004">
      <c r="A13" s="17" t="s">
        <v>12</v>
      </c>
      <c r="B13" s="3"/>
      <c r="C13" s="3"/>
      <c r="D13" s="3"/>
      <c r="E13" s="3"/>
      <c r="F13" s="3"/>
      <c r="G13" s="3"/>
      <c r="H13" s="3"/>
    </row>
    <row r="14" spans="1:13" ht="18" x14ac:dyDescent="0.55000000000000004">
      <c r="A14" s="17" t="s">
        <v>66</v>
      </c>
      <c r="B14" s="3"/>
      <c r="C14" s="3"/>
      <c r="D14" s="3"/>
      <c r="E14" s="3"/>
      <c r="F14" s="3"/>
      <c r="G14" s="3"/>
      <c r="H14" s="3"/>
    </row>
    <row r="15" spans="1:13" ht="18" thickBot="1" x14ac:dyDescent="0.55000000000000004">
      <c r="A15" s="7" t="s">
        <v>14</v>
      </c>
      <c r="B15" s="9"/>
      <c r="C15" s="9"/>
      <c r="D15" s="9"/>
      <c r="E15" s="9"/>
      <c r="F15" s="9"/>
      <c r="G15" s="9"/>
      <c r="H15" s="9"/>
    </row>
    <row r="16" spans="1:13" ht="14.65" thickTop="1" x14ac:dyDescent="0.45"/>
    <row r="17" spans="1:8" ht="18" thickBot="1" x14ac:dyDescent="0.55000000000000004">
      <c r="A17" s="7" t="s">
        <v>15</v>
      </c>
      <c r="B17" s="10"/>
      <c r="C17" s="10"/>
      <c r="D17" s="10"/>
      <c r="E17" s="10"/>
      <c r="F17" s="10"/>
      <c r="G17" s="10"/>
      <c r="H17" s="10"/>
    </row>
    <row r="18" spans="1:8" ht="14.65" thickTop="1" x14ac:dyDescent="0.45"/>
    <row r="20" spans="1:8" ht="15.75" x14ac:dyDescent="0.5">
      <c r="A20" s="19" t="s">
        <v>67</v>
      </c>
      <c r="B20" s="47">
        <v>60000</v>
      </c>
    </row>
    <row r="21" spans="1:8" ht="15.75" x14ac:dyDescent="0.5">
      <c r="A21" s="18" t="s">
        <v>68</v>
      </c>
      <c r="B21" s="53">
        <v>10000</v>
      </c>
      <c r="C21" s="8"/>
    </row>
    <row r="22" spans="1:8" ht="14.65" thickBot="1" x14ac:dyDescent="0.5">
      <c r="A22" s="8"/>
    </row>
    <row r="23" spans="1:8" ht="16.5" customHeight="1" thickBot="1" x14ac:dyDescent="0.5">
      <c r="A23" s="64" t="s">
        <v>75</v>
      </c>
      <c r="B23" s="65" t="s">
        <v>76</v>
      </c>
      <c r="E23" s="8"/>
    </row>
    <row r="24" spans="1:8" ht="15.4" x14ac:dyDescent="0.45">
      <c r="A24" s="66" t="s">
        <v>77</v>
      </c>
      <c r="B24" s="61"/>
      <c r="C24" s="54"/>
      <c r="D24" s="54"/>
      <c r="E24" s="54"/>
      <c r="F24" s="54"/>
      <c r="G24" s="54"/>
    </row>
    <row r="25" spans="1:8" ht="15.4" x14ac:dyDescent="0.45">
      <c r="A25" s="66" t="s">
        <v>78</v>
      </c>
      <c r="B25" s="62"/>
      <c r="C25" s="54"/>
      <c r="D25" s="54"/>
      <c r="E25" s="54"/>
      <c r="F25" s="54"/>
      <c r="G25" s="54"/>
    </row>
    <row r="26" spans="1:8" ht="15.75" thickBot="1" x14ac:dyDescent="0.5">
      <c r="A26" s="67" t="s">
        <v>79</v>
      </c>
      <c r="B26" s="63"/>
    </row>
  </sheetData>
  <mergeCells count="4">
    <mergeCell ref="A2:H2"/>
    <mergeCell ref="A1:H1"/>
    <mergeCell ref="B3:D3"/>
    <mergeCell ref="E3:G3"/>
  </mergeCells>
  <printOptions horizontalCentered="1"/>
  <pageMargins left="0.25" right="0.25" top="0.75" bottom="0.75" header="0.3" footer="0.3"/>
  <pageSetup scale="78" orientation="landscape" horizontalDpi="200" verticalDpi="200" r:id="rId1"/>
  <headerFooter>
    <oddHeader>&amp;L&amp;K04-049&amp;F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499984740745262"/>
    <pageSetUpPr fitToPage="1"/>
  </sheetPr>
  <dimension ref="A1:H12"/>
  <sheetViews>
    <sheetView workbookViewId="0">
      <selection activeCell="A9" sqref="A9"/>
    </sheetView>
  </sheetViews>
  <sheetFormatPr defaultRowHeight="14.25" x14ac:dyDescent="0.45"/>
  <cols>
    <col min="1" max="1" width="27.59765625" bestFit="1" customWidth="1"/>
    <col min="2" max="2" width="14.59765625" bestFit="1" customWidth="1"/>
    <col min="3" max="8" width="20.73046875" customWidth="1"/>
  </cols>
  <sheetData>
    <row r="1" spans="1:8" ht="22.5" customHeight="1" x14ac:dyDescent="0.65">
      <c r="A1" s="73" t="s">
        <v>0</v>
      </c>
      <c r="B1" s="73"/>
      <c r="C1" s="73"/>
      <c r="D1" s="73"/>
      <c r="E1" s="73"/>
      <c r="F1" s="73"/>
      <c r="G1" s="73"/>
      <c r="H1" s="73"/>
    </row>
    <row r="2" spans="1:8" ht="19.5" x14ac:dyDescent="0.6">
      <c r="A2" s="74" t="s">
        <v>16</v>
      </c>
      <c r="B2" s="74"/>
      <c r="C2" s="74"/>
      <c r="D2" s="74"/>
      <c r="E2" s="74"/>
      <c r="F2" s="74"/>
      <c r="G2" s="74"/>
      <c r="H2" s="74"/>
    </row>
    <row r="4" spans="1:8" ht="24" customHeight="1" x14ac:dyDescent="0.6">
      <c r="A4" s="1" t="s">
        <v>3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</row>
    <row r="5" spans="1:8" ht="18" x14ac:dyDescent="0.55000000000000004">
      <c r="A5" s="2" t="s">
        <v>24</v>
      </c>
      <c r="B5" s="3">
        <v>3405</v>
      </c>
      <c r="C5" s="3">
        <v>2345</v>
      </c>
      <c r="D5" s="3">
        <v>1234</v>
      </c>
      <c r="E5" s="3">
        <v>4533</v>
      </c>
      <c r="F5" s="3">
        <v>6778</v>
      </c>
      <c r="G5" s="3">
        <v>8777</v>
      </c>
      <c r="H5" s="3">
        <v>6789</v>
      </c>
    </row>
    <row r="6" spans="1:8" ht="18" x14ac:dyDescent="0.55000000000000004">
      <c r="A6" s="2" t="s">
        <v>25</v>
      </c>
      <c r="B6" s="3">
        <v>876</v>
      </c>
      <c r="C6" s="3">
        <v>750</v>
      </c>
      <c r="D6" s="3">
        <v>968</v>
      </c>
      <c r="E6" s="3">
        <v>1254</v>
      </c>
      <c r="F6" s="3">
        <v>1456</v>
      </c>
      <c r="G6" s="3">
        <v>2243</v>
      </c>
      <c r="H6" s="3">
        <v>1890</v>
      </c>
    </row>
    <row r="7" spans="1:8" ht="18" x14ac:dyDescent="0.55000000000000004">
      <c r="A7" s="2" t="s">
        <v>26</v>
      </c>
      <c r="B7" s="3">
        <v>1245</v>
      </c>
      <c r="C7" s="3">
        <v>458</v>
      </c>
      <c r="D7" s="3">
        <v>675</v>
      </c>
      <c r="E7" s="3">
        <v>890</v>
      </c>
      <c r="F7" s="3">
        <v>1564</v>
      </c>
      <c r="G7" s="3">
        <v>1890</v>
      </c>
      <c r="H7" s="3">
        <v>1564</v>
      </c>
    </row>
    <row r="8" spans="1:8" ht="18" x14ac:dyDescent="0.55000000000000004">
      <c r="A8" s="2" t="s">
        <v>27</v>
      </c>
      <c r="B8" s="3">
        <v>358</v>
      </c>
      <c r="C8" s="3">
        <v>250</v>
      </c>
      <c r="D8" s="3">
        <v>325</v>
      </c>
      <c r="E8" s="3">
        <v>678</v>
      </c>
      <c r="F8" s="3">
        <v>654</v>
      </c>
      <c r="G8" s="3">
        <v>876</v>
      </c>
      <c r="H8" s="3">
        <v>657</v>
      </c>
    </row>
    <row r="9" spans="1:8" ht="18" hidden="1" x14ac:dyDescent="0.55000000000000004">
      <c r="A9" s="2" t="s">
        <v>28</v>
      </c>
      <c r="B9" s="3"/>
      <c r="C9" s="3"/>
      <c r="D9" s="3"/>
      <c r="E9" s="3"/>
      <c r="F9" s="3"/>
      <c r="G9" s="3"/>
      <c r="H9" s="3"/>
    </row>
    <row r="10" spans="1:8" ht="18" x14ac:dyDescent="0.55000000000000004">
      <c r="A10" s="2" t="s">
        <v>29</v>
      </c>
      <c r="B10" s="3">
        <v>451</v>
      </c>
      <c r="C10" s="3">
        <v>356</v>
      </c>
      <c r="D10" s="3">
        <v>543</v>
      </c>
      <c r="E10" s="3">
        <v>532</v>
      </c>
      <c r="F10" s="3">
        <v>678</v>
      </c>
      <c r="G10" s="3">
        <v>764</v>
      </c>
      <c r="H10" s="3">
        <v>892</v>
      </c>
    </row>
    <row r="11" spans="1:8" ht="24" customHeight="1" thickBot="1" x14ac:dyDescent="0.55000000000000004">
      <c r="A11" s="4" t="s">
        <v>30</v>
      </c>
      <c r="B11" s="5">
        <v>6335</v>
      </c>
      <c r="C11" s="5">
        <v>4159</v>
      </c>
      <c r="D11" s="5">
        <v>3745</v>
      </c>
      <c r="E11" s="5">
        <v>7887</v>
      </c>
      <c r="F11" s="5">
        <v>11130</v>
      </c>
      <c r="G11" s="5">
        <v>14550</v>
      </c>
      <c r="H11" s="5">
        <v>11792</v>
      </c>
    </row>
    <row r="12" spans="1:8" ht="14.65" thickTop="1" x14ac:dyDescent="0.45"/>
  </sheetData>
  <mergeCells count="2">
    <mergeCell ref="A1:H1"/>
    <mergeCell ref="A2:H2"/>
  </mergeCells>
  <printOptions horizontalCentered="1"/>
  <pageMargins left="0.25" right="0.25" top="0.75" bottom="0.75" header="0.3" footer="0.3"/>
  <pageSetup scale="98" orientation="landscape" horizontalDpi="200" verticalDpi="200" r:id="rId1"/>
  <headerFooter>
    <oddHeader>&amp;L&amp;K04-049&amp;F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</sheetPr>
  <dimension ref="A1:D13"/>
  <sheetViews>
    <sheetView workbookViewId="0">
      <selection activeCell="B7" sqref="B7"/>
    </sheetView>
  </sheetViews>
  <sheetFormatPr defaultColWidth="9.1328125" defaultRowHeight="21" x14ac:dyDescent="0.65"/>
  <cols>
    <col min="1" max="1" width="24.86328125" style="29" customWidth="1"/>
    <col min="2" max="2" width="17.6640625" style="29" bestFit="1" customWidth="1"/>
    <col min="3" max="3" width="4.86328125" style="29" customWidth="1"/>
    <col min="4" max="4" width="9.1328125" style="29"/>
    <col min="5" max="5" width="12.73046875" style="29" bestFit="1" customWidth="1"/>
    <col min="6" max="7" width="9.1328125" style="29"/>
    <col min="8" max="8" width="16.86328125" style="29" bestFit="1" customWidth="1"/>
    <col min="9" max="16384" width="9.1328125" style="29"/>
  </cols>
  <sheetData>
    <row r="1" spans="1:4" ht="21.4" thickBot="1" x14ac:dyDescent="0.7">
      <c r="A1" s="26" t="s">
        <v>31</v>
      </c>
      <c r="B1" s="26"/>
      <c r="C1" s="27"/>
      <c r="D1" s="28"/>
    </row>
    <row r="2" spans="1:4" ht="9.75" customHeight="1" thickTop="1" x14ac:dyDescent="0.65"/>
    <row r="3" spans="1:4" x14ac:dyDescent="0.65">
      <c r="A3" s="29" t="s">
        <v>32</v>
      </c>
      <c r="B3" s="30" t="s">
        <v>46</v>
      </c>
    </row>
    <row r="4" spans="1:4" x14ac:dyDescent="0.65">
      <c r="A4" s="29" t="s">
        <v>33</v>
      </c>
      <c r="B4" s="31">
        <v>250000</v>
      </c>
    </row>
    <row r="5" spans="1:4" x14ac:dyDescent="0.65">
      <c r="A5" s="29" t="s">
        <v>34</v>
      </c>
      <c r="B5" s="30">
        <v>30</v>
      </c>
    </row>
    <row r="6" spans="1:4" ht="21.4" thickBot="1" x14ac:dyDescent="0.7">
      <c r="A6" s="32" t="s">
        <v>35</v>
      </c>
      <c r="B6" s="33">
        <v>0.04</v>
      </c>
    </row>
    <row r="7" spans="1:4" ht="21.75" thickTop="1" thickBot="1" x14ac:dyDescent="0.7">
      <c r="A7" s="34" t="s">
        <v>36</v>
      </c>
      <c r="B7" s="35"/>
    </row>
    <row r="8" spans="1:4" ht="21.4" thickTop="1" x14ac:dyDescent="0.65"/>
    <row r="9" spans="1:4" ht="7.5" customHeight="1" x14ac:dyDescent="0.65"/>
    <row r="11" spans="1:4" ht="9.75" customHeight="1" x14ac:dyDescent="0.65"/>
    <row r="12" spans="1:4" ht="21.4" thickBot="1" x14ac:dyDescent="0.7">
      <c r="A12" s="26" t="s">
        <v>37</v>
      </c>
    </row>
    <row r="13" spans="1:4" ht="21.4" thickTop="1" x14ac:dyDescent="0.65">
      <c r="A13" s="29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-0.499984740745262"/>
    <pageSetUpPr fitToPage="1"/>
  </sheetPr>
  <dimension ref="B1:D6"/>
  <sheetViews>
    <sheetView zoomScaleNormal="100" workbookViewId="0">
      <selection activeCell="D35" sqref="D35"/>
    </sheetView>
  </sheetViews>
  <sheetFormatPr defaultRowHeight="14.35" customHeight="1" x14ac:dyDescent="0.75"/>
  <cols>
    <col min="1" max="1" width="9.06640625" style="36"/>
    <col min="2" max="2" width="14.265625" style="36" bestFit="1" customWidth="1"/>
    <col min="3" max="3" width="14.73046875" style="36" bestFit="1" customWidth="1"/>
    <col min="4" max="4" width="19.9296875" style="36" bestFit="1" customWidth="1"/>
    <col min="5" max="16384" width="9.06640625" style="36"/>
  </cols>
  <sheetData>
    <row r="1" spans="2:4" ht="14.35" customHeight="1" thickBot="1" x14ac:dyDescent="0.8">
      <c r="B1" s="37"/>
      <c r="C1" s="37"/>
    </row>
    <row r="2" spans="2:4" ht="20.350000000000001" customHeight="1" thickBot="1" x14ac:dyDescent="0.8">
      <c r="B2" s="48" t="s">
        <v>39</v>
      </c>
      <c r="C2" s="49" t="s">
        <v>40</v>
      </c>
      <c r="D2" s="49" t="s">
        <v>69</v>
      </c>
    </row>
    <row r="3" spans="2:4" ht="20.350000000000001" customHeight="1" thickTop="1" thickBot="1" x14ac:dyDescent="0.8">
      <c r="B3" s="51">
        <v>105</v>
      </c>
      <c r="C3" s="50"/>
      <c r="D3" s="50"/>
    </row>
    <row r="4" spans="2:4" ht="20.350000000000001" customHeight="1" thickTop="1" thickBot="1" x14ac:dyDescent="0.8">
      <c r="B4" s="51">
        <v>108</v>
      </c>
      <c r="C4" s="50"/>
      <c r="D4" s="50"/>
    </row>
    <row r="5" spans="2:4" ht="20.350000000000001" customHeight="1" thickTop="1" thickBot="1" x14ac:dyDescent="0.8">
      <c r="B5" s="51">
        <v>112</v>
      </c>
      <c r="C5" s="50"/>
      <c r="D5" s="50"/>
    </row>
    <row r="6" spans="2:4" ht="14.35" customHeight="1" thickTop="1" x14ac:dyDescent="0.75"/>
  </sheetData>
  <printOptions horizontalCentered="1"/>
  <pageMargins left="0.25" right="0.25" top="0.75" bottom="0.75" header="0.3" footer="0.3"/>
  <pageSetup orientation="landscape" horizontalDpi="200" verticalDpi="200" r:id="rId1"/>
  <headerFooter>
    <oddHeader>&amp;L&amp;K04-049&amp;F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E6D2-CE49-422D-B285-3E4921A35892}">
  <sheetPr>
    <tabColor theme="9"/>
  </sheetPr>
  <dimension ref="A1:H15"/>
  <sheetViews>
    <sheetView zoomScaleNormal="100" workbookViewId="0">
      <selection activeCell="B31" sqref="B31"/>
    </sheetView>
  </sheetViews>
  <sheetFormatPr defaultRowHeight="14.25" x14ac:dyDescent="0.45"/>
  <cols>
    <col min="1" max="1" width="15.46484375" style="37" bestFit="1" customWidth="1"/>
    <col min="2" max="2" width="30.1328125" style="37" bestFit="1" customWidth="1"/>
    <col min="3" max="3" width="12.3984375" style="37" bestFit="1" customWidth="1"/>
    <col min="4" max="4" width="11.46484375" style="37" bestFit="1" customWidth="1"/>
    <col min="5" max="6" width="9.06640625" style="37"/>
    <col min="7" max="7" width="14.265625" style="37" bestFit="1" customWidth="1"/>
    <col min="8" max="8" width="14.73046875" style="37" bestFit="1" customWidth="1"/>
    <col min="9" max="16384" width="9.06640625" style="37"/>
  </cols>
  <sheetData>
    <row r="1" spans="1:8" ht="28.8" customHeight="1" x14ac:dyDescent="0.7">
      <c r="A1" s="75" t="s">
        <v>43</v>
      </c>
      <c r="B1" s="75"/>
      <c r="C1" s="75"/>
      <c r="D1" s="39"/>
    </row>
    <row r="2" spans="1:8" ht="25.5" thickBot="1" x14ac:dyDescent="0.75">
      <c r="A2" s="76" t="s">
        <v>44</v>
      </c>
      <c r="B2" s="76"/>
      <c r="C2" s="76"/>
      <c r="D2" s="40"/>
    </row>
    <row r="3" spans="1:8" s="43" customFormat="1" ht="21.4" thickBot="1" x14ac:dyDescent="0.7">
      <c r="A3" s="45" t="s">
        <v>39</v>
      </c>
      <c r="B3" s="45" t="s">
        <v>53</v>
      </c>
      <c r="C3" s="38" t="s">
        <v>65</v>
      </c>
      <c r="D3" s="45" t="s">
        <v>41</v>
      </c>
    </row>
    <row r="4" spans="1:8" s="44" customFormat="1" ht="18.75" customHeight="1" thickTop="1" thickBot="1" x14ac:dyDescent="0.6">
      <c r="A4" s="41">
        <v>101</v>
      </c>
      <c r="B4" s="46" t="s">
        <v>54</v>
      </c>
      <c r="C4" s="42">
        <v>0.25</v>
      </c>
      <c r="D4" s="42">
        <v>0.11</v>
      </c>
    </row>
    <row r="5" spans="1:8" s="44" customFormat="1" ht="18.75" thickTop="1" thickBot="1" x14ac:dyDescent="0.6">
      <c r="A5" s="41">
        <v>102</v>
      </c>
      <c r="B5" s="46" t="s">
        <v>55</v>
      </c>
      <c r="C5" s="42">
        <v>0.16</v>
      </c>
      <c r="D5" s="42">
        <v>0.09</v>
      </c>
    </row>
    <row r="6" spans="1:8" s="44" customFormat="1" ht="18.75" thickTop="1" thickBot="1" x14ac:dyDescent="0.6">
      <c r="A6" s="41">
        <v>103</v>
      </c>
      <c r="B6" s="46" t="s">
        <v>56</v>
      </c>
      <c r="C6" s="42">
        <v>30</v>
      </c>
      <c r="D6" s="42">
        <v>18</v>
      </c>
    </row>
    <row r="7" spans="1:8" s="44" customFormat="1" ht="18.75" thickTop="1" thickBot="1" x14ac:dyDescent="0.6">
      <c r="A7" s="41">
        <v>104</v>
      </c>
      <c r="B7" s="46" t="s">
        <v>57</v>
      </c>
      <c r="C7" s="42">
        <v>15</v>
      </c>
      <c r="D7" s="42">
        <v>9</v>
      </c>
    </row>
    <row r="8" spans="1:8" s="44" customFormat="1" ht="18.75" thickTop="1" thickBot="1" x14ac:dyDescent="0.6">
      <c r="A8" s="41">
        <v>105</v>
      </c>
      <c r="B8" s="46" t="s">
        <v>58</v>
      </c>
      <c r="C8" s="42">
        <v>250</v>
      </c>
      <c r="D8" s="42">
        <v>178</v>
      </c>
    </row>
    <row r="9" spans="1:8" s="44" customFormat="1" ht="18.75" thickTop="1" thickBot="1" x14ac:dyDescent="0.6">
      <c r="A9" s="41">
        <v>106</v>
      </c>
      <c r="B9" s="46" t="s">
        <v>59</v>
      </c>
      <c r="C9" s="42">
        <v>0.59</v>
      </c>
      <c r="D9" s="42">
        <v>0.12</v>
      </c>
    </row>
    <row r="10" spans="1:8" s="44" customFormat="1" ht="18.75" thickTop="1" thickBot="1" x14ac:dyDescent="0.6">
      <c r="A10" s="41">
        <v>107</v>
      </c>
      <c r="B10" s="46" t="s">
        <v>60</v>
      </c>
      <c r="C10" s="42">
        <v>17</v>
      </c>
      <c r="D10" s="42">
        <v>5</v>
      </c>
    </row>
    <row r="11" spans="1:8" s="44" customFormat="1" ht="18.75" thickTop="1" thickBot="1" x14ac:dyDescent="0.6">
      <c r="A11" s="41">
        <v>108</v>
      </c>
      <c r="B11" s="46" t="s">
        <v>61</v>
      </c>
      <c r="C11" s="42">
        <v>0.33</v>
      </c>
      <c r="D11" s="42">
        <v>0.09</v>
      </c>
    </row>
    <row r="12" spans="1:8" s="44" customFormat="1" ht="18.75" thickTop="1" thickBot="1" x14ac:dyDescent="0.6">
      <c r="A12" s="41">
        <v>109</v>
      </c>
      <c r="B12" s="46" t="s">
        <v>62</v>
      </c>
      <c r="C12" s="42">
        <v>21</v>
      </c>
      <c r="D12" s="42">
        <v>14</v>
      </c>
    </row>
    <row r="13" spans="1:8" s="44" customFormat="1" ht="18.75" thickTop="1" thickBot="1" x14ac:dyDescent="0.6">
      <c r="A13" s="41">
        <v>110</v>
      </c>
      <c r="B13" s="46" t="s">
        <v>63</v>
      </c>
      <c r="C13" s="42">
        <v>550</v>
      </c>
      <c r="D13" s="42">
        <v>399</v>
      </c>
    </row>
    <row r="14" spans="1:8" s="44" customFormat="1" ht="18.75" thickTop="1" thickBot="1" x14ac:dyDescent="0.6">
      <c r="A14" s="41">
        <v>112</v>
      </c>
      <c r="B14" s="46" t="s">
        <v>64</v>
      </c>
      <c r="C14" s="42">
        <v>675</v>
      </c>
      <c r="D14" s="42">
        <v>255</v>
      </c>
    </row>
    <row r="15" spans="1:8" s="44" customFormat="1" ht="18.399999999999999" thickTop="1" x14ac:dyDescent="0.55000000000000004">
      <c r="G15" s="37"/>
      <c r="H15" s="37"/>
    </row>
  </sheetData>
  <mergeCells count="2">
    <mergeCell ref="A1:C1"/>
    <mergeCell ref="A2:C2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2AE90-4BF5-4234-B9CC-6708AC032ACF}">
  <sheetPr>
    <tabColor theme="5" tint="-0.249977111117893"/>
  </sheetPr>
  <dimension ref="A1:B6"/>
  <sheetViews>
    <sheetView workbookViewId="0">
      <selection activeCell="A4" sqref="A4:B6"/>
    </sheetView>
  </sheetViews>
  <sheetFormatPr defaultRowHeight="14.25" x14ac:dyDescent="0.45"/>
  <cols>
    <col min="1" max="1" width="10.86328125" customWidth="1"/>
    <col min="2" max="2" width="15.265625" customWidth="1"/>
  </cols>
  <sheetData>
    <row r="1" spans="1:2" ht="31.15" x14ac:dyDescent="0.95">
      <c r="A1" s="77" t="s">
        <v>70</v>
      </c>
      <c r="B1" s="77"/>
    </row>
    <row r="2" spans="1:2" ht="14.65" thickBot="1" x14ac:dyDescent="0.5"/>
    <row r="3" spans="1:2" ht="21" thickBot="1" x14ac:dyDescent="0.65">
      <c r="A3" s="55" t="s">
        <v>71</v>
      </c>
      <c r="B3" s="56" t="s">
        <v>42</v>
      </c>
    </row>
    <row r="4" spans="1:2" ht="18" x14ac:dyDescent="0.55000000000000004">
      <c r="A4" s="57" t="s">
        <v>72</v>
      </c>
      <c r="B4" s="58">
        <v>6.8800000000000003E-4</v>
      </c>
    </row>
    <row r="5" spans="1:2" ht="18" x14ac:dyDescent="0.55000000000000004">
      <c r="A5" s="57" t="s">
        <v>73</v>
      </c>
      <c r="B5" s="58">
        <v>5.0000000000000001E-4</v>
      </c>
    </row>
    <row r="6" spans="1:2" ht="18.399999999999999" thickBot="1" x14ac:dyDescent="0.6">
      <c r="A6" s="59" t="s">
        <v>74</v>
      </c>
      <c r="B6" s="60">
        <v>4.4999999999999999E-4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Income</vt:lpstr>
      <vt:lpstr>Location 2- Breezy Point</vt:lpstr>
      <vt:lpstr>Purchase</vt:lpstr>
      <vt:lpstr>Product Cost Lookup</vt:lpstr>
      <vt:lpstr>Product Inventory Table</vt:lpstr>
      <vt:lpstr>Tax Tables</vt:lpstr>
      <vt:lpstr>MN</vt:lpstr>
      <vt:lpstr>ND</vt:lpstr>
      <vt:lpstr>'Location 2- Breezy Point'!Print_Area</vt:lpstr>
      <vt:lpstr>SD</vt:lpstr>
    </vt:vector>
  </TitlesOfParts>
  <Manager/>
  <Company>BSU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PP_Excel_2-1</dc:title>
  <dc:subject>Monthly Sales Data</dc:subject>
  <dc:creator>Kari A. Wood, Ph.D.</dc:creator>
  <cp:keywords/>
  <dc:description/>
  <cp:lastModifiedBy>Kari Wood</cp:lastModifiedBy>
  <cp:revision/>
  <dcterms:created xsi:type="dcterms:W3CDTF">2011-11-14T21:43:22Z</dcterms:created>
  <dcterms:modified xsi:type="dcterms:W3CDTF">2020-02-11T16:14:33Z</dcterms:modified>
  <cp:category/>
  <cp:contentStatus>Draft</cp:contentStatus>
</cp:coreProperties>
</file>