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Excel\Start Files\"/>
    </mc:Choice>
  </mc:AlternateContent>
  <xr:revisionPtr revIDLastSave="0" documentId="13_ncr:1_{C43129CA-63C1-41FE-A178-69CEF9E2D262}" xr6:coauthVersionLast="43" xr6:coauthVersionMax="43" xr10:uidLastSave="{00000000-0000-0000-0000-000000000000}"/>
  <bookViews>
    <workbookView xWindow="-93" yWindow="-93" windowWidth="20186" windowHeight="12920" xr2:uid="{00000000-000D-0000-FFFF-FFFF00000000}"/>
  </bookViews>
  <sheets>
    <sheet name="MN Custom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7" i="1"/>
  <c r="J17" i="1"/>
  <c r="J15" i="1"/>
  <c r="J6" i="1"/>
  <c r="J7" i="1"/>
  <c r="J8" i="1"/>
  <c r="J9" i="1"/>
  <c r="J10" i="1"/>
  <c r="J11" i="1"/>
  <c r="J12" i="1"/>
  <c r="J13" i="1"/>
  <c r="J14" i="1"/>
  <c r="J5" i="1"/>
  <c r="I17" i="1"/>
  <c r="H17" i="1"/>
</calcChain>
</file>

<file path=xl/sharedStrings.xml><?xml version="1.0" encoding="utf-8"?>
<sst xmlns="http://schemas.openxmlformats.org/spreadsheetml/2006/main" count="70" uniqueCount="63">
  <si>
    <t>Client Name</t>
  </si>
  <si>
    <t>Address</t>
  </si>
  <si>
    <t>Phone Number</t>
  </si>
  <si>
    <t>City</t>
  </si>
  <si>
    <t>Zip</t>
  </si>
  <si>
    <t>Date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</si>
  <si>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</si>
  <si>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</si>
  <si>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</si>
  <si>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</si>
  <si>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</si>
  <si>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</si>
  <si>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</si>
  <si>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</si>
  <si>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</si>
  <si>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</si>
  <si>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</si>
  <si>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</si>
  <si>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</si>
  <si>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</si>
  <si>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</si>
  <si>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</si>
  <si>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</si>
  <si>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</si>
  <si>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</si>
  <si>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</si>
  <si>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</si>
  <si>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</si>
  <si>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</si>
  <si>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</si>
  <si>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</si>
  <si>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</si>
  <si>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</si>
  <si>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</si>
  <si>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</si>
  <si>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</si>
  <si>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</si>
  <si>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</si>
  <si>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</si>
  <si>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</si>
  <si>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</si>
  <si>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</si>
  <si>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</si>
  <si>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</si>
  <si>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</si>
  <si>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</si>
  <si>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</si>
  <si>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</si>
  <si>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</si>
  <si>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</si>
  <si>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</si>
  <si>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</si>
  <si>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Cost</t>
  </si>
  <si>
    <t>Alice White</t>
  </si>
  <si>
    <t>John Richards</t>
  </si>
  <si>
    <t>111 Beltrami Ave</t>
  </si>
  <si>
    <t>218-556-4001</t>
  </si>
  <si>
    <t>Red Lake</t>
  </si>
  <si>
    <t>Gross Revenue</t>
  </si>
  <si>
    <t>Profit</t>
  </si>
  <si>
    <t>Total</t>
  </si>
  <si>
    <t>Tax %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</si>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</sst>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2" fillId="0" borderId="0" xfId="1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*9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tabSelected="1" workbookViewId="0">
      <selection activeCell="K5" sqref="K5"/>
    </sheetView>
  </sheetViews>
  <sheetFormatPr defaultRowHeight="14.35" x14ac:dyDescent="0.5"/>
  <cols>
    <col min="1" max="1" width="17.3515625" bestFit="1" customWidth="1"/>
    <col min="2" max="2" width="17.05859375" bestFit="1" customWidth="1"/>
    <col min="3" max="3" width="12.52734375" bestFit="1" customWidth="1"/>
    <col min="4" max="4" width="10.5859375" bestFit="1" customWidth="1"/>
    <col min="5" max="5" width="5.76171875" bestFit="1" customWidth="1"/>
    <col min="6" max="6" width="14.87890625" bestFit="1" customWidth="1"/>
    <col min="7" max="7" width="10.29296875" bestFit="1" customWidth="1"/>
    <col min="8" max="8" width="12.41015625" bestFit="1" customWidth="1"/>
    <col min="9" max="10" width="7.76171875" bestFit="1" customWidth="1"/>
  </cols>
  <sheetData>
    <row r="1" spans="1:12" ht="28.35" x14ac:dyDescent="0.95">
      <c r="A1" t="s">
        <v>16</v>
      </c>
      <c r="B1" s="2"/>
      <c r="C1" s="2"/>
      <c r="D1" s="2"/>
      <c r="E1" s="2"/>
      <c r="F1" s="2"/>
      <c r="G1" s="2"/>
      <c r="H1" s="2"/>
      <c r="I1" s="2"/>
      <c r="L1" t="s">
        <v>61</v>
      </c>
    </row>
    <row r="2" spans="1:12" x14ac:dyDescent="0.5">
      <c r="A2" t="s">
        <v>17</v>
      </c>
      <c r="L2">
        <v>6.5000000000000002E-2</v>
      </c>
    </row>
    <row r="4" spans="1:12" x14ac:dyDescent="0.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47</v>
      </c>
      <c r="G4" s="3" t="s">
        <v>5</v>
      </c>
      <c r="H4" s="3" t="s">
        <v>58</v>
      </c>
      <c r="I4" s="3" t="s">
        <v>52</v>
      </c>
      <c r="J4" s="3" t="s">
        <v>62</v>
      </c>
      <c r="K4" s="3" t="s">
        <v>59</v>
      </c>
    </row>
    <row r="5" spans="1:12" x14ac:dyDescent="0.5">
      <c r="A5" s="4" t="s">
        <v>18</v>
      </c>
      <c r="B5" t="s">
        <v>27</v>
      </c>
      <c r="C5" t="s">
        <v>37</v>
      </c>
      <c r="D5" t="s">
        <v>14</v>
      </c>
      <c r="E5">
        <v>55121</v>
      </c>
      <c r="F5" t="s">
        <v>7</v>
      </c>
      <c r="G5" s="1">
        <v>43617</v>
      </c>
      <c r="H5">
        <v>1567.04</v>
      </c>
      <c r="I5">
        <v>550</v>
      </c>
      <c r="J5">
        <f>H5*$L$2</f>
        <v>101.85760000000001</v>
      </c>
      <c r="K5">
        <f>H5-I5-J5</f>
        <v>915.18239999999992</v>
      </c>
    </row>
    <row r="6" spans="1:12" x14ac:dyDescent="0.5">
      <c r="A6" s="4" t="s">
        <v>19</v>
      </c>
      <c r="B6" t="s">
        <v>28</v>
      </c>
      <c r="C6" t="s">
        <v>38</v>
      </c>
      <c r="D6" t="s">
        <v>10</v>
      </c>
      <c r="E6">
        <v>56633</v>
      </c>
      <c r="F6" t="s">
        <v>48</v>
      </c>
      <c r="G6" s="1">
        <v>43600</v>
      </c>
      <c r="H6">
        <v>1056.1500000000001</v>
      </c>
      <c r="I6">
        <v>250</v>
      </c>
      <c r="J6">
        <f t="shared" ref="J6:J16" si="0">H6*$L$2</f>
        <v>68.649750000000012</v>
      </c>
      <c r="K6">
        <f t="shared" ref="K6:K15" si="1">H6-I6-J6</f>
        <v>737.50025000000005</v>
      </c>
    </row>
    <row r="7" spans="1:12" x14ac:dyDescent="0.5">
      <c r="A7" s="4" t="s">
        <v>20</v>
      </c>
      <c r="B7" t="s">
        <v>29</v>
      </c>
      <c r="C7" t="s">
        <v>39</v>
      </c>
      <c r="D7" t="s">
        <v>11</v>
      </c>
      <c r="E7">
        <v>56401</v>
      </c>
      <c r="F7" t="s">
        <v>49</v>
      </c>
      <c r="G7" s="1">
        <v>43330</v>
      </c>
      <c r="H7">
        <v>5200</v>
      </c>
      <c r="I7">
        <v>1500</v>
      </c>
      <c r="J7">
        <f t="shared" si="0"/>
        <v>338</v>
      </c>
      <c r="K7">
        <f t="shared" si="1"/>
        <v>3362</v>
      </c>
    </row>
    <row r="8" spans="1:12" x14ac:dyDescent="0.5">
      <c r="A8" s="4" t="s">
        <v>21</v>
      </c>
      <c r="B8" t="s">
        <v>30</v>
      </c>
      <c r="C8" t="s">
        <v>40</v>
      </c>
      <c r="D8" t="s">
        <v>15</v>
      </c>
      <c r="E8">
        <v>56402</v>
      </c>
      <c r="F8" t="s">
        <v>50</v>
      </c>
      <c r="G8" s="1">
        <v>43337</v>
      </c>
      <c r="H8">
        <v>6525</v>
      </c>
      <c r="I8">
        <v>2340</v>
      </c>
      <c r="J8">
        <f t="shared" si="0"/>
        <v>424.125</v>
      </c>
      <c r="K8">
        <f t="shared" si="1"/>
        <v>3760.875</v>
      </c>
    </row>
    <row r="9" spans="1:12" x14ac:dyDescent="0.5">
      <c r="A9" s="4" t="s">
        <v>22</v>
      </c>
      <c r="B9" t="s">
        <v>31</v>
      </c>
      <c r="C9" t="s">
        <v>41</v>
      </c>
      <c r="D9" t="s">
        <v>13</v>
      </c>
      <c r="E9">
        <v>56636</v>
      </c>
      <c r="F9" t="s">
        <v>51</v>
      </c>
      <c r="G9" s="1">
        <v>42990</v>
      </c>
      <c r="H9">
        <v>42000</v>
      </c>
      <c r="I9">
        <v>22455</v>
      </c>
      <c r="J9">
        <f t="shared" si="0"/>
        <v>2730</v>
      </c>
      <c r="K9">
        <f t="shared" si="1"/>
        <v>16815</v>
      </c>
    </row>
    <row r="10" spans="1:12" x14ac:dyDescent="0.5">
      <c r="A10" s="4" t="s">
        <v>23</v>
      </c>
      <c r="B10" t="s">
        <v>32</v>
      </c>
      <c r="C10" t="s">
        <v>42</v>
      </c>
      <c r="D10" t="s">
        <v>8</v>
      </c>
      <c r="E10">
        <v>56301</v>
      </c>
      <c r="F10" t="s">
        <v>9</v>
      </c>
      <c r="G10" s="1">
        <v>43368</v>
      </c>
      <c r="H10">
        <v>567.54</v>
      </c>
      <c r="I10">
        <v>124</v>
      </c>
      <c r="J10">
        <f t="shared" si="0"/>
        <v>36.890099999999997</v>
      </c>
      <c r="K10">
        <f t="shared" si="1"/>
        <v>406.64989999999995</v>
      </c>
    </row>
    <row r="11" spans="1:12" x14ac:dyDescent="0.5">
      <c r="A11" s="4" t="s">
        <v>53</v>
      </c>
      <c r="B11" t="s">
        <v>33</v>
      </c>
      <c r="C11" t="s">
        <v>43</v>
      </c>
      <c r="D11" t="s">
        <v>6</v>
      </c>
      <c r="E11">
        <v>56601</v>
      </c>
      <c r="F11" t="s">
        <v>7</v>
      </c>
      <c r="G11" s="1">
        <v>43406</v>
      </c>
      <c r="H11">
        <v>750</v>
      </c>
      <c r="I11">
        <v>189</v>
      </c>
      <c r="J11">
        <f t="shared" si="0"/>
        <v>48.75</v>
      </c>
      <c r="K11">
        <f t="shared" si="1"/>
        <v>512.25</v>
      </c>
    </row>
    <row r="12" spans="1:12" x14ac:dyDescent="0.5">
      <c r="A12" s="4" t="s">
        <v>24</v>
      </c>
      <c r="B12" t="s">
        <v>34</v>
      </c>
      <c r="C12" t="s">
        <v>44</v>
      </c>
      <c r="D12" t="s">
        <v>6</v>
      </c>
      <c r="E12">
        <v>56601</v>
      </c>
      <c r="F12" t="s">
        <v>51</v>
      </c>
      <c r="G12" s="1">
        <v>43395</v>
      </c>
      <c r="H12">
        <v>4500</v>
      </c>
      <c r="I12">
        <v>2250</v>
      </c>
      <c r="J12">
        <f t="shared" si="0"/>
        <v>292.5</v>
      </c>
      <c r="K12">
        <f t="shared" si="1"/>
        <v>1957.5</v>
      </c>
    </row>
    <row r="13" spans="1:12" x14ac:dyDescent="0.5">
      <c r="A13" s="4" t="s">
        <v>25</v>
      </c>
      <c r="B13" t="s">
        <v>35</v>
      </c>
      <c r="C13" t="s">
        <v>45</v>
      </c>
      <c r="D13" t="s">
        <v>8</v>
      </c>
      <c r="E13">
        <v>56301</v>
      </c>
      <c r="F13" t="s">
        <v>48</v>
      </c>
      <c r="G13" s="1">
        <v>43435</v>
      </c>
      <c r="H13">
        <v>990.45</v>
      </c>
      <c r="I13">
        <v>422.25</v>
      </c>
      <c r="J13">
        <f t="shared" si="0"/>
        <v>64.379249999999999</v>
      </c>
      <c r="K13">
        <f t="shared" si="1"/>
        <v>503.82075000000003</v>
      </c>
    </row>
    <row r="14" spans="1:12" x14ac:dyDescent="0.5">
      <c r="A14" s="4" t="s">
        <v>26</v>
      </c>
      <c r="B14" t="s">
        <v>36</v>
      </c>
      <c r="C14" t="s">
        <v>46</v>
      </c>
      <c r="D14" t="s">
        <v>12</v>
      </c>
      <c r="E14">
        <v>55401</v>
      </c>
      <c r="F14" t="s">
        <v>49</v>
      </c>
      <c r="G14" s="1">
        <v>43539</v>
      </c>
      <c r="H14">
        <v>7500</v>
      </c>
      <c r="I14">
        <v>3250.76</v>
      </c>
      <c r="J14">
        <f t="shared" si="0"/>
        <v>487.5</v>
      </c>
      <c r="K14">
        <f t="shared" si="1"/>
        <v>3761.74</v>
      </c>
    </row>
    <row r="15" spans="1:12" x14ac:dyDescent="0.5">
      <c r="A15" s="4" t="s">
        <v>54</v>
      </c>
      <c r="B15" t="s">
        <v>55</v>
      </c>
      <c r="C15" t="s">
        <v>56</v>
      </c>
      <c r="D15" t="s">
        <v>57</v>
      </c>
      <c r="E15">
        <v>56671</v>
      </c>
      <c r="F15" t="s">
        <v>50</v>
      </c>
      <c r="G15" s="1">
        <v>43621</v>
      </c>
      <c r="H15">
        <v>250</v>
      </c>
      <c r="I15">
        <v>90</v>
      </c>
      <c r="J15">
        <f>H15*$L$2</f>
        <v>16.25</v>
      </c>
      <c r="K15">
        <f t="shared" si="1"/>
        <v>143.75</v>
      </c>
    </row>
    <row r="17" spans="1:11" x14ac:dyDescent="0.5">
      <c r="A17" s="4" t="s">
        <v>60</v>
      </c>
      <c r="H17">
        <f>SUM(H5:H15)</f>
        <v>70906.179999999993</v>
      </c>
      <c r="I17">
        <f>SUM(I5:I16)</f>
        <v>33421.01</v>
      </c>
      <c r="J17">
        <f>SUM(J5:J15)</f>
        <v>4608.9017000000003</v>
      </c>
      <c r="K17">
        <f>SUM(K5:K16)</f>
        <v>32876.268299999996</v>
      </c>
    </row>
  </sheetData>
  <printOptions horizontalCentered="1"/>
  <pageMargins left="0.7" right="0.7" top="0.75" bottom="0.75" header="0.3" footer="0.3"/>
  <pageSetup paperSize="9" scale="95" orientation="landscape" verticalDpi="0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 Customers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2019-06-07T00:27:13Z</dcterms:modified>
</cp:coreProperties>
</file>