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0" windowWidth="20730" windowHeight="11760"/>
  </bookViews>
  <sheets>
    <sheet name="Sheet1" sheetId="1" r:id="rId1"/>
  </sheets>
  <definedNames>
    <definedName name="_xlnm._FilterDatabase" localSheetId="0" hidden="1">Sheet1!$A$3:$D$3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 l="1"/>
  <c r="G4" i="1"/>
  <c r="I4" i="1" s="1"/>
  <c r="G5" i="1"/>
  <c r="I5" i="1" s="1"/>
  <c r="G6" i="1"/>
  <c r="I6" i="1" s="1"/>
  <c r="G7" i="1"/>
  <c r="I7" i="1" s="1"/>
  <c r="G8" i="1"/>
  <c r="I8" i="1" s="1"/>
  <c r="G9" i="1"/>
  <c r="I9" i="1" s="1"/>
  <c r="G10" i="1"/>
  <c r="I10" i="1" s="1"/>
  <c r="G11" i="1"/>
  <c r="I11" i="1" s="1"/>
  <c r="G12" i="1"/>
  <c r="I12" i="1" s="1"/>
  <c r="G13" i="1"/>
  <c r="I13" i="1" s="1"/>
  <c r="G14" i="1"/>
  <c r="I14" i="1" s="1"/>
  <c r="G15" i="1"/>
  <c r="I15" i="1" s="1"/>
  <c r="G16" i="1"/>
  <c r="I16" i="1" s="1"/>
  <c r="G17" i="1"/>
  <c r="I17" i="1" s="1"/>
  <c r="G18" i="1"/>
  <c r="I18" i="1" s="1"/>
  <c r="G19" i="1"/>
  <c r="I19" i="1" s="1"/>
  <c r="G20" i="1"/>
  <c r="I20" i="1" s="1"/>
  <c r="G21" i="1"/>
  <c r="I21" i="1" s="1"/>
  <c r="G22" i="1"/>
  <c r="I22" i="1" s="1"/>
  <c r="G23" i="1"/>
  <c r="I23" i="1" s="1"/>
  <c r="I26" i="1" l="1"/>
</calcChain>
</file>

<file path=xl/sharedStrings.xml><?xml version="1.0" encoding="utf-8"?>
<sst xmlns="http://schemas.openxmlformats.org/spreadsheetml/2006/main" count="99" uniqueCount="75">
  <si>
    <t>RRP</t>
  </si>
  <si>
    <t>TITLE</t>
  </si>
  <si>
    <t>ISBN</t>
  </si>
  <si>
    <t>OFFER %</t>
  </si>
  <si>
    <t>Paperback / softback</t>
  </si>
  <si>
    <t>Title</t>
  </si>
  <si>
    <t>Format</t>
  </si>
  <si>
    <t>QTY</t>
  </si>
  <si>
    <t>Newt Price (31% off)</t>
  </si>
  <si>
    <t>Totals</t>
  </si>
  <si>
    <t>Newt Books is a small independent bookseller offering a personal service to education customers.</t>
  </si>
  <si>
    <t>John Newton, Owner Newt Books</t>
  </si>
  <si>
    <t>Newt Books</t>
  </si>
  <si>
    <t>info@newtbooks.co.uk</t>
  </si>
  <si>
    <t>Tel: 07396 084142</t>
  </si>
  <si>
    <t xml:space="preserve"> www.newtbooks.co.uk</t>
  </si>
  <si>
    <t>I look forward to hearing from you!</t>
  </si>
  <si>
    <t>Hardback</t>
  </si>
  <si>
    <t>9780702325373</t>
  </si>
  <si>
    <t>A Season for Scandal</t>
  </si>
  <si>
    <t>1 Feb 2024</t>
  </si>
  <si>
    <t>9781801991018</t>
  </si>
  <si>
    <t>City of Spies</t>
  </si>
  <si>
    <t>4 Jan 2024</t>
  </si>
  <si>
    <t>9781529518061</t>
  </si>
  <si>
    <t>Elf Dog and Owl Head</t>
  </si>
  <si>
    <t>2 May 2024</t>
  </si>
  <si>
    <t>9781444957655</t>
  </si>
  <si>
    <t>7 Dec 2023</t>
  </si>
  <si>
    <t>9780702330049</t>
  </si>
  <si>
    <t>Jack Splash</t>
  </si>
  <si>
    <t>14 Mar 2024</t>
  </si>
  <si>
    <t>9781801316750</t>
  </si>
  <si>
    <t>Mysteries at Sea: The Royal Jewel Plot</t>
  </si>
  <si>
    <t>11 Apr 2024</t>
  </si>
  <si>
    <t>9780241685242</t>
  </si>
  <si>
    <t>Nine Girls</t>
  </si>
  <si>
    <t>4 Apr 2024</t>
  </si>
  <si>
    <t>9781913230357</t>
  </si>
  <si>
    <t>Pax and the Missing Head</t>
  </si>
  <si>
    <t>19 Oct 2023</t>
  </si>
  <si>
    <t>9780241647523</t>
  </si>
  <si>
    <t>Percy Jackson and the Olympians: The Chalice of the Gods</t>
  </si>
  <si>
    <t>4 Jul 2024</t>
  </si>
  <si>
    <t>9780702314650</t>
  </si>
  <si>
    <t>Reggie Houser Has the Power</t>
  </si>
  <si>
    <t>9780702329937</t>
  </si>
  <si>
    <t>Running Away for Beginners</t>
  </si>
  <si>
    <t>9781800241732</t>
  </si>
  <si>
    <t>Seven Million Sunflowers</t>
  </si>
  <si>
    <t>9781398502956</t>
  </si>
  <si>
    <t>Skandar and the Chaos Trials : The INSTANT NUMBER ONE BESTSELLER in the biggest fantasy adventure series since Harry Potter</t>
  </si>
  <si>
    <t>25 Apr 2024</t>
  </si>
  <si>
    <t>9780241523407</t>
  </si>
  <si>
    <t>The Detention Detectives: Murder By Mistake</t>
  </si>
  <si>
    <t>25 Jan 2024</t>
  </si>
  <si>
    <t>9781035042104</t>
  </si>
  <si>
    <t>The Getaway List</t>
  </si>
  <si>
    <t>9780241647257</t>
  </si>
  <si>
    <t>The Majorly Awkward BFF Dramas of Lottie Brooks</t>
  </si>
  <si>
    <t>18 Jul 2024</t>
  </si>
  <si>
    <t>9780702322648</t>
  </si>
  <si>
    <t>The Mystery of the Forever Weekend</t>
  </si>
  <si>
    <t>9781839133732</t>
  </si>
  <si>
    <t>The Prisoner of Bhopal</t>
  </si>
  <si>
    <t>7 Mar 2024</t>
  </si>
  <si>
    <t>9780008582197</t>
  </si>
  <si>
    <t>The Reappearance of Rachel Price</t>
  </si>
  <si>
    <t>2 Apr 2024</t>
  </si>
  <si>
    <t>9781471169816</t>
  </si>
  <si>
    <t>The Things We Leave Behind</t>
  </si>
  <si>
    <t>Postage (please remove if order above £100*)</t>
  </si>
  <si>
    <t>I can provide a quote including availability on any UK book you are considering</t>
  </si>
  <si>
    <t xml:space="preserve">Heartstopper Volume 5 </t>
  </si>
  <si>
    <r>
      <rPr>
        <sz val="18"/>
        <color rgb="FF00B050"/>
        <rFont val="Calibri"/>
        <family val="2"/>
        <scheme val="minor"/>
      </rPr>
      <t>Newt Books Berkshire Book Award Order Form 2025</t>
    </r>
    <r>
      <rPr>
        <sz val="11"/>
        <color rgb="FF00B050"/>
        <rFont val="Calibri"/>
        <family val="2"/>
        <scheme val="minor"/>
      </rPr>
      <t xml:space="preserve">
The 31% discount applies to these titles only when this spreadsheet is used to order or if you quote </t>
    </r>
    <r>
      <rPr>
        <b/>
        <sz val="11"/>
        <color rgb="FF00B050"/>
        <rFont val="Calibri"/>
        <family val="2"/>
        <scheme val="minor"/>
      </rPr>
      <t xml:space="preserve">BBA Newt25 </t>
    </r>
    <r>
      <rPr>
        <sz val="11"/>
        <color rgb="FF00B050"/>
        <rFont val="Calibri"/>
        <family val="2"/>
        <scheme val="minor"/>
      </rPr>
      <t xml:space="preserve">with your email order, this is so we can identify the offer titles and apply the correct pricing to your invoice.  Additional titles can be added to this order form (or sent with it) to build the value to more than £100 to qualify for free delivery. Please note additional fiction will normally be invoiced at 30% off, but a quote can be provided to confirm.  All prices are correct at time of going to press however publishers can increase RRPs without warning, which may affect the discount price offered.                                                                                                                                                                                                                                                                                          If another department in your school, for example English or Drama, buys books please do let them know about Newt Books!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</si>
</sst>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1"/>
      <color rgb="FF00B050"/>
      <name val="Calibri"/>
      <family val="2"/>
      <scheme val="minor"/>
    </font>
    <font>
      <b/>
      <sz val="11"/>
      <color rgb="FF00B050"/>
      <name val="Calibri"/>
      <family val="2"/>
      <scheme val="minor"/>
    </font>
    <font>
      <sz val="18"/>
      <color rgb="FF00B050"/>
      <name val="Calibri"/>
      <family val="2"/>
      <scheme val="minor"/>
    </font>
    <font>
      <b/>
      <sz val="11"/>
      <color theme="1"/>
      <name val="Calibri"/>
      <family val="2"/>
      <scheme val="minor"/>
    </font>
  </fonts>
  <fills count="6">
    <fill>
      <patternFill patternType="none"/>
    </fill>
    <fill>
      <patternFill patternType="gray125"/>
    </fill>
    <fill>
      <patternFill patternType="solid">
        <fgColor rgb="FFFF0000"/>
        <bgColor indexed="64"/>
      </patternFill>
    </fill>
    <fill>
      <patternFill patternType="solid">
        <fgColor rgb="FF00B0F0"/>
        <bgColor indexed="64"/>
      </patternFill>
    </fill>
    <fill>
      <patternFill patternType="solid">
        <fgColor rgb="FF00B05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4">
    <xf numFmtId="0" fontId="0" fillId="0" borderId="0" xfId="0"/>
    <xf numFmtId="1" fontId="0" fillId="0" borderId="0" xfId="0" applyNumberFormat="1"/>
    <xf numFmtId="164" fontId="0" fillId="0" borderId="0" xfId="0" applyNumberFormat="1"/>
    <xf numFmtId="0" fontId="0" fillId="0" borderId="0" xfId="0" applyFill="1"/>
    <xf numFmtId="164" fontId="0" fillId="0" borderId="0" xfId="0" applyNumberFormat="1" applyAlignment="1">
      <alignment horizontal="center"/>
    </xf>
    <xf numFmtId="0" fontId="0" fillId="2" borderId="0" xfId="0" applyFill="1"/>
    <xf numFmtId="0" fontId="3" fillId="0" borderId="0" xfId="0" applyFont="1" applyFill="1"/>
    <xf numFmtId="0" fontId="0" fillId="0" borderId="0" xfId="0" applyAlignment="1">
      <alignment horizontal="left"/>
    </xf>
    <xf numFmtId="1" fontId="2" fillId="3" borderId="0" xfId="0" applyNumberFormat="1" applyFont="1" applyFill="1"/>
    <xf numFmtId="1" fontId="0" fillId="0" borderId="0" xfId="0" applyNumberFormat="1" applyBorder="1" applyAlignment="1">
      <alignment horizontal="center" vertical="center"/>
    </xf>
    <xf numFmtId="0" fontId="2" fillId="3" borderId="0" xfId="0" applyFont="1" applyFill="1"/>
    <xf numFmtId="0" fontId="2" fillId="3" borderId="0" xfId="0" applyFont="1" applyFill="1" applyAlignment="1">
      <alignment horizontal="left"/>
    </xf>
    <xf numFmtId="164" fontId="2" fillId="3" borderId="0" xfId="0" applyNumberFormat="1" applyFont="1" applyFill="1" applyAlignment="1">
      <alignment horizontal="left"/>
    </xf>
    <xf numFmtId="0" fontId="3" fillId="4" borderId="0" xfId="0" applyFont="1" applyFill="1"/>
    <xf numFmtId="0" fontId="3" fillId="3" borderId="0" xfId="0" applyFont="1" applyFill="1"/>
    <xf numFmtId="164" fontId="7" fillId="0" borderId="0" xfId="0" applyNumberFormat="1" applyFont="1"/>
    <xf numFmtId="0" fontId="0" fillId="3" borderId="0" xfId="0" applyFill="1"/>
    <xf numFmtId="0" fontId="4" fillId="0" borderId="0" xfId="0" applyFont="1"/>
    <xf numFmtId="0" fontId="5" fillId="0" borderId="0" xfId="0" applyFont="1" applyAlignment="1">
      <alignment horizontal="left"/>
    </xf>
    <xf numFmtId="0" fontId="5" fillId="5" borderId="0" xfId="0" applyFont="1" applyFill="1" applyAlignment="1">
      <alignment horizontal="left"/>
    </xf>
    <xf numFmtId="0" fontId="0" fillId="5" borderId="0" xfId="0" applyFill="1"/>
    <xf numFmtId="1"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xf>
    <xf numFmtId="164" fontId="0" fillId="3" borderId="0" xfId="0" applyNumberFormat="1" applyFill="1"/>
  </cellXfs>
  <cellStyles count="2">
    <cellStyle name="Normal" xfId="0" builtinId="0"/>
    <cellStyle name="Normal 1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533400</xdr:rowOff>
    </xdr:from>
    <xdr:to>
      <xdr:col>6</xdr:col>
      <xdr:colOff>1057275</xdr:colOff>
      <xdr:row>1</xdr:row>
      <xdr:rowOff>66675</xdr:rowOff>
    </xdr:to>
    <xdr:pic>
      <xdr:nvPicPr>
        <xdr:cNvPr id="6" name="Picture 5"/>
        <xdr:cNvPicPr>
          <a:picLocks noChangeAspect="1"/>
        </xdr:cNvPicPr>
      </xdr:nvPicPr>
      <xdr:blipFill>
        <a:blip xmlns:r="http://schemas.openxmlformats.org/officeDocument/2006/relationships" r:embed="rId1"/>
        <a:stretch>
          <a:fillRect/>
        </a:stretch>
      </xdr:blipFill>
      <xdr:spPr>
        <a:xfrm>
          <a:off x="7381875" y="533400"/>
          <a:ext cx="1057275" cy="1057275"/>
        </a:xfrm>
        <a:prstGeom prst="rect">
          <a:avLst/>
        </a:prstGeom>
      </xdr:spPr>
    </xdr:pic>
    <xdr:clientData/>
  </xdr:twoCellAnchor>
  <xdr:twoCellAnchor editAs="oneCell">
    <xdr:from>
      <xdr:col>5</xdr:col>
      <xdr:colOff>66675</xdr:colOff>
      <xdr:row>0</xdr:row>
      <xdr:rowOff>495300</xdr:rowOff>
    </xdr:from>
    <xdr:to>
      <xdr:col>5</xdr:col>
      <xdr:colOff>1114425</xdr:colOff>
      <xdr:row>1</xdr:row>
      <xdr:rowOff>82764</xdr:rowOff>
    </xdr:to>
    <xdr:pic>
      <xdr:nvPicPr>
        <xdr:cNvPr id="8" name="Picture 7"/>
        <xdr:cNvPicPr>
          <a:picLocks noChangeAspect="1"/>
        </xdr:cNvPicPr>
      </xdr:nvPicPr>
      <xdr:blipFill>
        <a:blip xmlns:r="http://schemas.openxmlformats.org/officeDocument/2006/relationships" r:embed="rId2"/>
        <a:stretch>
          <a:fillRect/>
        </a:stretch>
      </xdr:blipFill>
      <xdr:spPr>
        <a:xfrm>
          <a:off x="6248400" y="495300"/>
          <a:ext cx="1047750" cy="11114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7"/>
  <sheetViews>
    <sheetView tabSelected="1" workbookViewId="0">
      <pane ySplit="3" topLeftCell="A4" activePane="bottomLeft" state="frozen"/>
      <selection pane="bottomLeft" activeCell="L2" sqref="L2"/>
    </sheetView>
  </sheetViews>
  <sheetFormatPr defaultRowHeight="15" x14ac:dyDescent="0.25"/>
  <cols>
    <col min="1" max="1" width="14.85546875" style="1" customWidth="1"/>
    <col min="2" max="2" width="0.28515625" style="7" customWidth="1"/>
    <col min="3" max="3" width="60.7109375" customWidth="1"/>
    <col min="4" max="4" width="22.140625" style="4" customWidth="1"/>
    <col min="5" max="5" width="11" hidden="1" customWidth="1"/>
    <col min="6" max="6" width="17.28515625" customWidth="1"/>
    <col min="7" max="7" width="19" customWidth="1"/>
    <col min="8" max="8" width="9.28515625" customWidth="1"/>
    <col min="9" max="9" width="11.140625" customWidth="1"/>
  </cols>
  <sheetData>
    <row r="1" spans="1:9" ht="120" customHeight="1" x14ac:dyDescent="0.25">
      <c r="A1" s="21" t="s">
        <v>74</v>
      </c>
      <c r="B1" s="22"/>
      <c r="C1" s="22"/>
      <c r="D1" s="22"/>
      <c r="E1" s="9"/>
    </row>
    <row r="2" spans="1:9" ht="36.75" customHeight="1" x14ac:dyDescent="0.25">
      <c r="A2" s="22"/>
      <c r="B2" s="22"/>
      <c r="C2" s="22"/>
      <c r="D2" s="22"/>
      <c r="E2" s="9"/>
    </row>
    <row r="3" spans="1:9" s="6" customFormat="1" x14ac:dyDescent="0.25">
      <c r="A3" s="8" t="s">
        <v>2</v>
      </c>
      <c r="B3" s="11" t="s">
        <v>1</v>
      </c>
      <c r="C3" s="11" t="s">
        <v>5</v>
      </c>
      <c r="D3" s="12" t="s">
        <v>6</v>
      </c>
      <c r="E3" s="10" t="s">
        <v>3</v>
      </c>
      <c r="F3" s="14" t="s">
        <v>0</v>
      </c>
      <c r="G3" s="13" t="s">
        <v>8</v>
      </c>
      <c r="H3" s="14" t="s">
        <v>7</v>
      </c>
      <c r="I3" s="14" t="s">
        <v>9</v>
      </c>
    </row>
    <row r="4" spans="1:9" x14ac:dyDescent="0.25">
      <c r="A4" t="s">
        <v>18</v>
      </c>
      <c r="B4"/>
      <c r="C4" t="s">
        <v>19</v>
      </c>
      <c r="D4" t="s">
        <v>4</v>
      </c>
      <c r="E4" t="s">
        <v>20</v>
      </c>
      <c r="F4" s="2">
        <v>8.99</v>
      </c>
      <c r="G4" s="2">
        <f t="shared" ref="G4:G23" si="0">F4*(1-31%)</f>
        <v>6.2031000000000001</v>
      </c>
      <c r="H4" s="1">
        <v>0</v>
      </c>
      <c r="I4" s="2">
        <f t="shared" ref="I4:I23" si="1">G4*H4</f>
        <v>0</v>
      </c>
    </row>
    <row r="5" spans="1:9" x14ac:dyDescent="0.25">
      <c r="A5" t="s">
        <v>21</v>
      </c>
      <c r="B5"/>
      <c r="C5" t="s">
        <v>22</v>
      </c>
      <c r="D5" t="s">
        <v>4</v>
      </c>
      <c r="E5" t="s">
        <v>23</v>
      </c>
      <c r="F5" s="2">
        <v>7.99</v>
      </c>
      <c r="G5" s="2">
        <f t="shared" si="0"/>
        <v>5.5130999999999997</v>
      </c>
      <c r="H5" s="1">
        <v>0</v>
      </c>
      <c r="I5" s="2">
        <f t="shared" si="1"/>
        <v>0</v>
      </c>
    </row>
    <row r="6" spans="1:9" x14ac:dyDescent="0.25">
      <c r="A6" t="s">
        <v>24</v>
      </c>
      <c r="B6"/>
      <c r="C6" t="s">
        <v>25</v>
      </c>
      <c r="D6" t="s">
        <v>4</v>
      </c>
      <c r="E6" t="s">
        <v>26</v>
      </c>
      <c r="F6" s="2">
        <v>6.99</v>
      </c>
      <c r="G6" s="2">
        <f t="shared" si="0"/>
        <v>4.8231000000000002</v>
      </c>
      <c r="H6" s="1">
        <v>0</v>
      </c>
      <c r="I6" s="2">
        <f t="shared" si="1"/>
        <v>0</v>
      </c>
    </row>
    <row r="7" spans="1:9" x14ac:dyDescent="0.25">
      <c r="A7" t="s">
        <v>27</v>
      </c>
      <c r="B7"/>
      <c r="C7" t="s">
        <v>73</v>
      </c>
      <c r="D7" t="s">
        <v>4</v>
      </c>
      <c r="E7" t="s">
        <v>28</v>
      </c>
      <c r="F7" s="2">
        <v>12.99</v>
      </c>
      <c r="G7" s="2">
        <f t="shared" si="0"/>
        <v>8.963099999999999</v>
      </c>
      <c r="H7" s="1">
        <v>0</v>
      </c>
      <c r="I7" s="2">
        <f t="shared" si="1"/>
        <v>0</v>
      </c>
    </row>
    <row r="8" spans="1:9" x14ac:dyDescent="0.25">
      <c r="A8" t="s">
        <v>29</v>
      </c>
      <c r="B8"/>
      <c r="C8" t="s">
        <v>30</v>
      </c>
      <c r="D8" t="s">
        <v>4</v>
      </c>
      <c r="E8" t="s">
        <v>31</v>
      </c>
      <c r="F8" s="2">
        <v>7.99</v>
      </c>
      <c r="G8" s="2">
        <f t="shared" si="0"/>
        <v>5.5130999999999997</v>
      </c>
      <c r="H8" s="1">
        <v>0</v>
      </c>
      <c r="I8" s="2">
        <f t="shared" si="1"/>
        <v>0</v>
      </c>
    </row>
    <row r="9" spans="1:9" x14ac:dyDescent="0.25">
      <c r="A9" t="s">
        <v>32</v>
      </c>
      <c r="B9"/>
      <c r="C9" t="s">
        <v>33</v>
      </c>
      <c r="D9" t="s">
        <v>4</v>
      </c>
      <c r="E9" t="s">
        <v>34</v>
      </c>
      <c r="F9" s="2">
        <v>7.99</v>
      </c>
      <c r="G9" s="2">
        <f t="shared" si="0"/>
        <v>5.5130999999999997</v>
      </c>
      <c r="H9" s="1">
        <v>0</v>
      </c>
      <c r="I9" s="2">
        <f t="shared" si="1"/>
        <v>0</v>
      </c>
    </row>
    <row r="10" spans="1:9" x14ac:dyDescent="0.25">
      <c r="A10" t="s">
        <v>35</v>
      </c>
      <c r="B10"/>
      <c r="C10" t="s">
        <v>36</v>
      </c>
      <c r="D10" t="s">
        <v>4</v>
      </c>
      <c r="E10" t="s">
        <v>37</v>
      </c>
      <c r="F10" s="2">
        <v>7.99</v>
      </c>
      <c r="G10" s="2">
        <f t="shared" si="0"/>
        <v>5.5130999999999997</v>
      </c>
      <c r="H10" s="1">
        <v>0</v>
      </c>
      <c r="I10" s="2">
        <f t="shared" si="1"/>
        <v>0</v>
      </c>
    </row>
    <row r="11" spans="1:9" x14ac:dyDescent="0.25">
      <c r="A11" t="s">
        <v>38</v>
      </c>
      <c r="B11"/>
      <c r="C11" t="s">
        <v>39</v>
      </c>
      <c r="D11" t="s">
        <v>4</v>
      </c>
      <c r="E11" t="s">
        <v>40</v>
      </c>
      <c r="F11" s="2">
        <v>8.99</v>
      </c>
      <c r="G11" s="2">
        <f t="shared" si="0"/>
        <v>6.2031000000000001</v>
      </c>
      <c r="H11" s="1">
        <v>0</v>
      </c>
      <c r="I11" s="2">
        <f t="shared" si="1"/>
        <v>0</v>
      </c>
    </row>
    <row r="12" spans="1:9" x14ac:dyDescent="0.25">
      <c r="A12" t="s">
        <v>41</v>
      </c>
      <c r="B12"/>
      <c r="C12" t="s">
        <v>42</v>
      </c>
      <c r="D12" t="s">
        <v>4</v>
      </c>
      <c r="E12" t="s">
        <v>43</v>
      </c>
      <c r="F12" s="2">
        <v>8.99</v>
      </c>
      <c r="G12" s="2">
        <f t="shared" si="0"/>
        <v>6.2031000000000001</v>
      </c>
      <c r="H12" s="1">
        <v>0</v>
      </c>
      <c r="I12" s="2">
        <f t="shared" si="1"/>
        <v>0</v>
      </c>
    </row>
    <row r="13" spans="1:9" x14ac:dyDescent="0.25">
      <c r="A13" t="s">
        <v>44</v>
      </c>
      <c r="B13"/>
      <c r="C13" t="s">
        <v>45</v>
      </c>
      <c r="D13" t="s">
        <v>4</v>
      </c>
      <c r="E13" t="s">
        <v>20</v>
      </c>
      <c r="F13" s="2">
        <v>7.99</v>
      </c>
      <c r="G13" s="2">
        <f t="shared" si="0"/>
        <v>5.5130999999999997</v>
      </c>
      <c r="H13" s="1">
        <v>0</v>
      </c>
      <c r="I13" s="2">
        <f t="shared" si="1"/>
        <v>0</v>
      </c>
    </row>
    <row r="14" spans="1:9" x14ac:dyDescent="0.25">
      <c r="A14" t="s">
        <v>46</v>
      </c>
      <c r="B14"/>
      <c r="C14" t="s">
        <v>47</v>
      </c>
      <c r="D14" t="s">
        <v>4</v>
      </c>
      <c r="E14" t="s">
        <v>31</v>
      </c>
      <c r="F14" s="2">
        <v>8.99</v>
      </c>
      <c r="G14" s="2">
        <f t="shared" si="0"/>
        <v>6.2031000000000001</v>
      </c>
      <c r="H14" s="1">
        <v>0</v>
      </c>
      <c r="I14" s="2">
        <f t="shared" si="1"/>
        <v>0</v>
      </c>
    </row>
    <row r="15" spans="1:9" x14ac:dyDescent="0.25">
      <c r="A15" t="s">
        <v>48</v>
      </c>
      <c r="B15"/>
      <c r="C15" t="s">
        <v>49</v>
      </c>
      <c r="D15" t="s">
        <v>4</v>
      </c>
      <c r="E15" t="s">
        <v>20</v>
      </c>
      <c r="F15" s="2">
        <v>8.99</v>
      </c>
      <c r="G15" s="2">
        <f t="shared" si="0"/>
        <v>6.2031000000000001</v>
      </c>
      <c r="H15" s="1">
        <v>0</v>
      </c>
      <c r="I15" s="2">
        <f t="shared" si="1"/>
        <v>0</v>
      </c>
    </row>
    <row r="16" spans="1:9" x14ac:dyDescent="0.25">
      <c r="A16" t="s">
        <v>50</v>
      </c>
      <c r="B16"/>
      <c r="C16" t="s">
        <v>51</v>
      </c>
      <c r="D16" t="s">
        <v>17</v>
      </c>
      <c r="E16" t="s">
        <v>52</v>
      </c>
      <c r="F16" s="2">
        <v>14.99</v>
      </c>
      <c r="G16" s="2">
        <f t="shared" si="0"/>
        <v>10.3431</v>
      </c>
      <c r="H16" s="1">
        <v>0</v>
      </c>
      <c r="I16" s="2">
        <f t="shared" si="1"/>
        <v>0</v>
      </c>
    </row>
    <row r="17" spans="1:9" x14ac:dyDescent="0.25">
      <c r="A17" t="s">
        <v>53</v>
      </c>
      <c r="B17"/>
      <c r="C17" t="s">
        <v>54</v>
      </c>
      <c r="D17" t="s">
        <v>4</v>
      </c>
      <c r="E17" t="s">
        <v>55</v>
      </c>
      <c r="F17" s="2">
        <v>7.99</v>
      </c>
      <c r="G17" s="2">
        <f t="shared" si="0"/>
        <v>5.5130999999999997</v>
      </c>
      <c r="H17" s="1">
        <v>0</v>
      </c>
      <c r="I17" s="2">
        <f t="shared" si="1"/>
        <v>0</v>
      </c>
    </row>
    <row r="18" spans="1:9" x14ac:dyDescent="0.25">
      <c r="A18" t="s">
        <v>56</v>
      </c>
      <c r="B18"/>
      <c r="C18" t="s">
        <v>57</v>
      </c>
      <c r="D18" t="s">
        <v>4</v>
      </c>
      <c r="E18" t="s">
        <v>55</v>
      </c>
      <c r="F18" s="2">
        <v>8.99</v>
      </c>
      <c r="G18" s="2">
        <f t="shared" si="0"/>
        <v>6.2031000000000001</v>
      </c>
      <c r="H18" s="1">
        <v>0</v>
      </c>
      <c r="I18" s="2">
        <f t="shared" si="1"/>
        <v>0</v>
      </c>
    </row>
    <row r="19" spans="1:9" x14ac:dyDescent="0.25">
      <c r="A19" t="s">
        <v>58</v>
      </c>
      <c r="B19"/>
      <c r="C19" t="s">
        <v>59</v>
      </c>
      <c r="D19" t="s">
        <v>17</v>
      </c>
      <c r="E19" t="s">
        <v>60</v>
      </c>
      <c r="F19" s="2">
        <v>14.99</v>
      </c>
      <c r="G19" s="2">
        <f t="shared" si="0"/>
        <v>10.3431</v>
      </c>
      <c r="H19" s="1">
        <v>0</v>
      </c>
      <c r="I19" s="2">
        <f t="shared" si="1"/>
        <v>0</v>
      </c>
    </row>
    <row r="20" spans="1:9" x14ac:dyDescent="0.25">
      <c r="A20" t="s">
        <v>61</v>
      </c>
      <c r="B20"/>
      <c r="C20" t="s">
        <v>62</v>
      </c>
      <c r="D20" t="s">
        <v>4</v>
      </c>
      <c r="E20" t="s">
        <v>34</v>
      </c>
      <c r="F20" s="2">
        <v>7.99</v>
      </c>
      <c r="G20" s="2">
        <f t="shared" si="0"/>
        <v>5.5130999999999997</v>
      </c>
      <c r="H20" s="1">
        <v>0</v>
      </c>
      <c r="I20" s="2">
        <f t="shared" si="1"/>
        <v>0</v>
      </c>
    </row>
    <row r="21" spans="1:9" x14ac:dyDescent="0.25">
      <c r="A21" t="s">
        <v>63</v>
      </c>
      <c r="B21"/>
      <c r="C21" t="s">
        <v>64</v>
      </c>
      <c r="D21" t="s">
        <v>4</v>
      </c>
      <c r="E21" t="s">
        <v>65</v>
      </c>
      <c r="F21" s="2">
        <v>7.99</v>
      </c>
      <c r="G21" s="2">
        <f t="shared" si="0"/>
        <v>5.5130999999999997</v>
      </c>
      <c r="H21" s="1">
        <v>0</v>
      </c>
      <c r="I21" s="2">
        <f t="shared" si="1"/>
        <v>0</v>
      </c>
    </row>
    <row r="22" spans="1:9" x14ac:dyDescent="0.25">
      <c r="A22" t="s">
        <v>66</v>
      </c>
      <c r="B22"/>
      <c r="C22" t="s">
        <v>67</v>
      </c>
      <c r="D22" t="s">
        <v>17</v>
      </c>
      <c r="E22" t="s">
        <v>68</v>
      </c>
      <c r="F22" s="2">
        <v>14.99</v>
      </c>
      <c r="G22" s="2">
        <f t="shared" si="0"/>
        <v>10.3431</v>
      </c>
      <c r="H22" s="1">
        <v>0</v>
      </c>
      <c r="I22" s="2">
        <f t="shared" si="1"/>
        <v>0</v>
      </c>
    </row>
    <row r="23" spans="1:9" x14ac:dyDescent="0.25">
      <c r="A23" t="s">
        <v>69</v>
      </c>
      <c r="B23"/>
      <c r="C23" t="s">
        <v>70</v>
      </c>
      <c r="D23" t="s">
        <v>4</v>
      </c>
      <c r="E23" t="s">
        <v>31</v>
      </c>
      <c r="F23" s="2">
        <v>8.99</v>
      </c>
      <c r="G23" s="2">
        <f t="shared" si="0"/>
        <v>6.2031000000000001</v>
      </c>
      <c r="H23" s="1">
        <v>0</v>
      </c>
      <c r="I23" s="2">
        <f t="shared" si="1"/>
        <v>0</v>
      </c>
    </row>
    <row r="24" spans="1:9" x14ac:dyDescent="0.25">
      <c r="A24"/>
      <c r="B24"/>
      <c r="D24"/>
      <c r="F24" s="2"/>
      <c r="G24" s="2"/>
      <c r="H24" s="1"/>
      <c r="I24" s="2"/>
    </row>
    <row r="25" spans="1:9" x14ac:dyDescent="0.25">
      <c r="C25" s="16" t="s">
        <v>71</v>
      </c>
      <c r="I25" s="23">
        <v>3.95</v>
      </c>
    </row>
    <row r="26" spans="1:9" x14ac:dyDescent="0.25">
      <c r="H26" s="1">
        <f>SUM(H4:H25)</f>
        <v>0</v>
      </c>
      <c r="I26" s="15">
        <f>SUM(I4:I25)</f>
        <v>3.95</v>
      </c>
    </row>
    <row r="27" spans="1:9" x14ac:dyDescent="0.25">
      <c r="C27" s="17" t="s">
        <v>10</v>
      </c>
    </row>
    <row r="28" spans="1:9" x14ac:dyDescent="0.25">
      <c r="C28" s="17" t="s">
        <v>72</v>
      </c>
    </row>
    <row r="29" spans="1:9" x14ac:dyDescent="0.25">
      <c r="C29" s="17" t="s">
        <v>16</v>
      </c>
    </row>
    <row r="31" spans="1:9" x14ac:dyDescent="0.25">
      <c r="C31" s="18" t="s">
        <v>11</v>
      </c>
    </row>
    <row r="32" spans="1:9" x14ac:dyDescent="0.25">
      <c r="C32" s="7"/>
    </row>
    <row r="33" spans="3:3" x14ac:dyDescent="0.25">
      <c r="C33" s="19" t="s">
        <v>12</v>
      </c>
    </row>
    <row r="34" spans="3:3" x14ac:dyDescent="0.25">
      <c r="C34" s="18" t="s">
        <v>13</v>
      </c>
    </row>
    <row r="35" spans="3:3" x14ac:dyDescent="0.25">
      <c r="C35" s="18" t="s">
        <v>14</v>
      </c>
    </row>
    <row r="36" spans="3:3" x14ac:dyDescent="0.25">
      <c r="C36" s="18" t="s">
        <v>15</v>
      </c>
    </row>
    <row r="391" spans="1:5" s="3" customFormat="1" x14ac:dyDescent="0.25">
      <c r="A391" s="1"/>
      <c r="B391" s="7"/>
      <c r="C391"/>
      <c r="D391" s="4"/>
      <c r="E391"/>
    </row>
    <row r="517" spans="1:10" s="5" customFormat="1" x14ac:dyDescent="0.25">
      <c r="A517" s="1"/>
      <c r="B517" s="7"/>
      <c r="C517"/>
      <c r="D517" s="4"/>
      <c r="E517"/>
      <c r="F517" s="20"/>
      <c r="G517" s="20"/>
      <c r="H517" s="20"/>
      <c r="I517" s="20"/>
      <c r="J517" s="20"/>
    </row>
  </sheetData>
  <autoFilter ref="A3:D3"/>
  <sortState ref="A20:I30">
    <sortCondition ref="C20:C30"/>
  </sortState>
  <mergeCells count="1">
    <mergeCell ref="A1:D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Gardners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Hylands</dc:creator>
  <cp:lastModifiedBy>User</cp:lastModifiedBy>
  <dcterms:created xsi:type="dcterms:W3CDTF">2020-09-04T08:41:22Z</dcterms:created>
  <dcterms:modified xsi:type="dcterms:W3CDTF">2024-11-12T13:47:54Z</dcterms:modified>
</cp:coreProperties>
</file>