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0" windowWidth="10320" windowHeight="6225"/>
  </bookViews>
  <sheets>
    <sheet name="VintageSeries" sheetId="1" r:id="rId1"/>
  </sheets>
  <calcPr calcId="145621"/>
</workbook>
</file>

<file path=xl/calcChain.xml><?xml version="1.0" encoding="utf-8"?>
<calcChain xmlns="http://schemas.openxmlformats.org/spreadsheetml/2006/main">
  <c r="O3" i="1" l="1"/>
  <c r="O4" i="1"/>
  <c r="O5" i="1"/>
  <c r="O6" i="1"/>
  <c r="O7" i="1"/>
  <c r="O8" i="1"/>
  <c r="O9" i="1"/>
  <c r="O10" i="1"/>
  <c r="O11" i="1"/>
  <c r="O2" i="1"/>
  <c r="P3" i="1" l="1"/>
  <c r="P4" i="1"/>
  <c r="P5" i="1"/>
  <c r="P6" i="1"/>
  <c r="P7" i="1"/>
  <c r="P8" i="1"/>
  <c r="P9" i="1"/>
  <c r="P10" i="1"/>
  <c r="P11" i="1"/>
  <c r="P2" i="1"/>
  <c r="P15" i="1" l="1"/>
</calcChain>
</file>

<file path=xl/sharedStrings.xml><?xml version="1.0" encoding="utf-8"?>
<sst xmlns="http://schemas.openxmlformats.org/spreadsheetml/2006/main" count="116" uniqueCount="53">
  <si>
    <t>ISBN/Barcode</t>
  </si>
  <si>
    <t>Catalogue</t>
  </si>
  <si>
    <t>Title</t>
  </si>
  <si>
    <t>Format</t>
  </si>
  <si>
    <t>Pub/Rel Date</t>
  </si>
  <si>
    <t>Publisher/Studio/Brand</t>
  </si>
  <si>
    <t>Weight</t>
  </si>
  <si>
    <t>Back/O</t>
  </si>
  <si>
    <t>Ref</t>
  </si>
  <si>
    <t>Country of origin</t>
  </si>
  <si>
    <t>Tariff codes</t>
  </si>
  <si>
    <t>QTY</t>
  </si>
  <si>
    <t>AVL</t>
  </si>
  <si>
    <t>RRP/DP</t>
  </si>
  <si>
    <t>9781529954227</t>
  </si>
  <si>
    <t>Jane Eyre</t>
  </si>
  <si>
    <t>Hardback</t>
  </si>
  <si>
    <t>20 Mar 2025</t>
  </si>
  <si>
    <t>Vintage Publishing</t>
  </si>
  <si>
    <t>Y</t>
  </si>
  <si>
    <t/>
  </si>
  <si>
    <t>IT</t>
  </si>
  <si>
    <t>49019900</t>
  </si>
  <si>
    <t>9781529954234</t>
  </si>
  <si>
    <t>The Picture of Dorian Gray</t>
  </si>
  <si>
    <t>9781529954265</t>
  </si>
  <si>
    <t>Pride and Prejudice</t>
  </si>
  <si>
    <t>9781529954272</t>
  </si>
  <si>
    <t>Emma</t>
  </si>
  <si>
    <t>9781529954289</t>
  </si>
  <si>
    <t>Little Women</t>
  </si>
  <si>
    <t>9781529954296</t>
  </si>
  <si>
    <t>Wuthering Heights</t>
  </si>
  <si>
    <t>9781529954302</t>
  </si>
  <si>
    <t>Frankenstein</t>
  </si>
  <si>
    <t>9781529954319</t>
  </si>
  <si>
    <t>Dracula</t>
  </si>
  <si>
    <t>9781529954326</t>
  </si>
  <si>
    <t>Dr Jekyll and Mr Hyde and Other Stories</t>
  </si>
  <si>
    <t>9781529954333</t>
  </si>
  <si>
    <t>The Fall of the House of Usher and Other Stories</t>
  </si>
  <si>
    <t>Basket Totals</t>
  </si>
  <si>
    <t>Gardners Catalogue</t>
  </si>
  <si>
    <t>This order includes a VAT amount of:</t>
  </si>
  <si>
    <t>Totals</t>
  </si>
  <si>
    <t>The book covers are shown below</t>
  </si>
  <si>
    <t>Postage  please remove if order more than £100</t>
  </si>
  <si>
    <t>Total:</t>
  </si>
  <si>
    <t>e. info@newtbooks.co.uk</t>
  </si>
  <si>
    <t>e. newtbooks@outlook.com</t>
  </si>
  <si>
    <t>t.  07396 084142</t>
  </si>
  <si>
    <t>w. newtbooks.co.uk</t>
  </si>
  <si>
    <t>Newt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</si>
</sst>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8">
    <xf numFmtId="0" fontId="0" fillId="0" borderId="0" xfId="0"/>
    <xf numFmtId="49" fontId="0" fillId="2" borderId="0" xfId="0" applyNumberFormat="1" applyFill="1"/>
    <xf numFmtId="164" fontId="0" fillId="0" borderId="0" xfId="0" applyNumberFormat="1"/>
    <xf numFmtId="164" fontId="1" fillId="0" borderId="0" xfId="0" applyNumberFormat="1" applyFont="1"/>
    <xf numFmtId="49" fontId="0" fillId="3" borderId="0" xfId="0" applyNumberFormat="1" applyFill="1"/>
    <xf numFmtId="164" fontId="0" fillId="0" borderId="0" xfId="0" applyNumberFormat="1" applyFont="1"/>
    <xf numFmtId="0" fontId="2" fillId="0" borderId="0" xfId="0" applyFont="1" applyAlignment="1">
      <alignment vertical="center"/>
    </xf>
    <xf numFmtId="0" fontId="3" fillId="0" borderId="0" xfId="1" applyAlignment="1">
      <alignment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11</xdr:col>
      <xdr:colOff>428625</xdr:colOff>
      <xdr:row>49</xdr:row>
      <xdr:rowOff>0</xdr:rowOff>
    </xdr:to>
    <xdr:pic>
      <xdr:nvPicPr>
        <xdr:cNvPr id="2" name="Picture 1" descr="https://jackets.dmmserver.com/media/640/97815299/9781529954326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4290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11</xdr:col>
      <xdr:colOff>428625</xdr:colOff>
      <xdr:row>82</xdr:row>
      <xdr:rowOff>0</xdr:rowOff>
    </xdr:to>
    <xdr:pic>
      <xdr:nvPicPr>
        <xdr:cNvPr id="3" name="Picture 2" descr="https://jackets.dmmserver.com/media/640/97815299/9781529954319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97155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11</xdr:col>
      <xdr:colOff>428625</xdr:colOff>
      <xdr:row>115</xdr:row>
      <xdr:rowOff>0</xdr:rowOff>
    </xdr:to>
    <xdr:pic>
      <xdr:nvPicPr>
        <xdr:cNvPr id="4" name="Picture 3" descr="https://jackets.dmmserver.com/media/640/97815299/9781529954272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60020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116</xdr:row>
      <xdr:rowOff>0</xdr:rowOff>
    </xdr:from>
    <xdr:to>
      <xdr:col>11</xdr:col>
      <xdr:colOff>428625</xdr:colOff>
      <xdr:row>148</xdr:row>
      <xdr:rowOff>0</xdr:rowOff>
    </xdr:to>
    <xdr:pic>
      <xdr:nvPicPr>
        <xdr:cNvPr id="5" name="Picture 4" descr="https://jackets.dmmserver.com/media/640/97815299/9781529954302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22885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149</xdr:row>
      <xdr:rowOff>0</xdr:rowOff>
    </xdr:from>
    <xdr:to>
      <xdr:col>11</xdr:col>
      <xdr:colOff>428625</xdr:colOff>
      <xdr:row>181</xdr:row>
      <xdr:rowOff>0</xdr:rowOff>
    </xdr:to>
    <xdr:pic>
      <xdr:nvPicPr>
        <xdr:cNvPr id="6" name="Picture 5" descr="https://jackets.dmmserver.com/media/640/97815299/9781529954227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85750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182</xdr:row>
      <xdr:rowOff>0</xdr:rowOff>
    </xdr:from>
    <xdr:to>
      <xdr:col>11</xdr:col>
      <xdr:colOff>428625</xdr:colOff>
      <xdr:row>214</xdr:row>
      <xdr:rowOff>0</xdr:rowOff>
    </xdr:to>
    <xdr:pic>
      <xdr:nvPicPr>
        <xdr:cNvPr id="7" name="Picture 6" descr="https://jackets.dmmserver.com/media/640/97815299/9781529954289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48615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215</xdr:row>
      <xdr:rowOff>0</xdr:rowOff>
    </xdr:from>
    <xdr:to>
      <xdr:col>11</xdr:col>
      <xdr:colOff>428625</xdr:colOff>
      <xdr:row>247</xdr:row>
      <xdr:rowOff>0</xdr:rowOff>
    </xdr:to>
    <xdr:pic>
      <xdr:nvPicPr>
        <xdr:cNvPr id="8" name="Picture 7" descr="https://jackets.dmmserver.com/media/640/97815299/9781529954265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411480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248</xdr:row>
      <xdr:rowOff>0</xdr:rowOff>
    </xdr:from>
    <xdr:to>
      <xdr:col>11</xdr:col>
      <xdr:colOff>428625</xdr:colOff>
      <xdr:row>280</xdr:row>
      <xdr:rowOff>0</xdr:rowOff>
    </xdr:to>
    <xdr:pic>
      <xdr:nvPicPr>
        <xdr:cNvPr id="9" name="Picture 8" descr="https://jackets.dmmserver.com/media/640/97815299/9781529954333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474345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281</xdr:row>
      <xdr:rowOff>0</xdr:rowOff>
    </xdr:from>
    <xdr:to>
      <xdr:col>11</xdr:col>
      <xdr:colOff>428625</xdr:colOff>
      <xdr:row>313</xdr:row>
      <xdr:rowOff>0</xdr:rowOff>
    </xdr:to>
    <xdr:pic>
      <xdr:nvPicPr>
        <xdr:cNvPr id="10" name="Picture 9" descr="https://jackets.dmmserver.com/media/640/97815299/978152995423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537210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314</xdr:row>
      <xdr:rowOff>0</xdr:rowOff>
    </xdr:from>
    <xdr:to>
      <xdr:col>11</xdr:col>
      <xdr:colOff>428625</xdr:colOff>
      <xdr:row>346</xdr:row>
      <xdr:rowOff>0</xdr:rowOff>
    </xdr:to>
    <xdr:pic>
      <xdr:nvPicPr>
        <xdr:cNvPr id="11" name="Picture 10" descr="https://jackets.dmmserver.com/media/640/97815299/9781529954296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600075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newtbooks@outlook.com" TargetMode="External"/><Relationship Id="rId1" Type="http://schemas.openxmlformats.org/officeDocument/2006/relationships/hyperlink" Target="mailto:info@newtbooks.co.uk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tabSelected="1" workbookViewId="0">
      <selection activeCell="O2" sqref="O2"/>
    </sheetView>
  </sheetViews>
  <sheetFormatPr defaultRowHeight="15" x14ac:dyDescent="0.25"/>
  <cols>
    <col min="1" max="1" width="15"/>
    <col min="2" max="2" width="12" hidden="1" customWidth="1"/>
    <col min="3" max="3" width="43.7109375" customWidth="1"/>
    <col min="4" max="4" width="9.5703125" customWidth="1"/>
    <col min="5" max="5" width="13" hidden="1" customWidth="1"/>
    <col min="6" max="6" width="17.140625" hidden="1" customWidth="1"/>
    <col min="7" max="7" width="12" hidden="1" customWidth="1"/>
    <col min="8" max="8" width="0.28515625" hidden="1" customWidth="1"/>
    <col min="9" max="9" width="12" hidden="1" customWidth="1"/>
    <col min="10" max="10" width="0.140625" hidden="1" customWidth="1"/>
    <col min="11" max="11" width="40" hidden="1" customWidth="1"/>
    <col min="12" max="12" width="10.28515625" customWidth="1"/>
    <col min="13" max="13" width="12" hidden="1" customWidth="1"/>
    <col min="14" max="14" width="12"/>
    <col min="15" max="15" width="17.28515625" customWidth="1"/>
    <col min="16" max="16" width="13.85546875" customWidth="1"/>
  </cols>
  <sheetData>
    <row r="1" spans="1:1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4" t="s">
        <v>52</v>
      </c>
      <c r="P1" s="1" t="s">
        <v>44</v>
      </c>
    </row>
    <row r="2" spans="1:16" x14ac:dyDescent="0.25">
      <c r="A2" t="s">
        <v>37</v>
      </c>
      <c r="C2" t="s">
        <v>38</v>
      </c>
      <c r="D2" t="s">
        <v>16</v>
      </c>
      <c r="E2" t="s">
        <v>17</v>
      </c>
      <c r="F2" t="s">
        <v>18</v>
      </c>
      <c r="G2">
        <v>322</v>
      </c>
      <c r="H2" t="s">
        <v>19</v>
      </c>
      <c r="I2" t="s">
        <v>20</v>
      </c>
      <c r="J2" t="s">
        <v>21</v>
      </c>
      <c r="K2" t="s">
        <v>22</v>
      </c>
      <c r="L2">
        <v>0</v>
      </c>
      <c r="M2">
        <v>54</v>
      </c>
      <c r="N2" s="2">
        <v>18.989999999999998</v>
      </c>
      <c r="O2" s="2">
        <f>N2*(1-30%)</f>
        <v>13.292999999999997</v>
      </c>
      <c r="P2" s="2">
        <f>L2*O2</f>
        <v>0</v>
      </c>
    </row>
    <row r="3" spans="1:16" x14ac:dyDescent="0.25">
      <c r="A3" t="s">
        <v>35</v>
      </c>
      <c r="C3" t="s">
        <v>36</v>
      </c>
      <c r="D3" t="s">
        <v>16</v>
      </c>
      <c r="E3" t="s">
        <v>17</v>
      </c>
      <c r="F3" t="s">
        <v>18</v>
      </c>
      <c r="G3">
        <v>482</v>
      </c>
      <c r="H3" t="s">
        <v>19</v>
      </c>
      <c r="I3" t="s">
        <v>20</v>
      </c>
      <c r="J3" t="s">
        <v>21</v>
      </c>
      <c r="K3" t="s">
        <v>22</v>
      </c>
      <c r="L3">
        <v>0</v>
      </c>
      <c r="M3">
        <v>47</v>
      </c>
      <c r="N3" s="2">
        <v>18.989999999999998</v>
      </c>
      <c r="O3" s="2">
        <f t="shared" ref="O3:O11" si="0">N3*(1-30%)</f>
        <v>13.292999999999997</v>
      </c>
      <c r="P3" s="2">
        <f t="shared" ref="P3:P11" si="1">L3*O3</f>
        <v>0</v>
      </c>
    </row>
    <row r="4" spans="1:16" x14ac:dyDescent="0.25">
      <c r="A4" t="s">
        <v>27</v>
      </c>
      <c r="C4" t="s">
        <v>28</v>
      </c>
      <c r="D4" t="s">
        <v>16</v>
      </c>
      <c r="E4" t="s">
        <v>17</v>
      </c>
      <c r="F4" t="s">
        <v>18</v>
      </c>
      <c r="G4">
        <v>526</v>
      </c>
      <c r="H4" t="s">
        <v>19</v>
      </c>
      <c r="I4" t="s">
        <v>20</v>
      </c>
      <c r="J4" t="s">
        <v>21</v>
      </c>
      <c r="K4" t="s">
        <v>22</v>
      </c>
      <c r="L4">
        <v>0</v>
      </c>
      <c r="M4">
        <v>38</v>
      </c>
      <c r="N4" s="2">
        <v>18.989999999999998</v>
      </c>
      <c r="O4" s="2">
        <f t="shared" si="0"/>
        <v>13.292999999999997</v>
      </c>
      <c r="P4" s="2">
        <f t="shared" si="1"/>
        <v>0</v>
      </c>
    </row>
    <row r="5" spans="1:16" x14ac:dyDescent="0.25">
      <c r="A5" t="s">
        <v>33</v>
      </c>
      <c r="C5" t="s">
        <v>34</v>
      </c>
      <c r="D5" t="s">
        <v>16</v>
      </c>
      <c r="E5" t="s">
        <v>17</v>
      </c>
      <c r="F5" t="s">
        <v>18</v>
      </c>
      <c r="G5">
        <v>302</v>
      </c>
      <c r="H5" t="s">
        <v>19</v>
      </c>
      <c r="I5" t="s">
        <v>20</v>
      </c>
      <c r="J5" t="s">
        <v>21</v>
      </c>
      <c r="K5" t="s">
        <v>22</v>
      </c>
      <c r="L5">
        <v>0</v>
      </c>
      <c r="M5">
        <v>57</v>
      </c>
      <c r="N5" s="2">
        <v>18.989999999999998</v>
      </c>
      <c r="O5" s="2">
        <f t="shared" si="0"/>
        <v>13.292999999999997</v>
      </c>
      <c r="P5" s="2">
        <f t="shared" si="1"/>
        <v>0</v>
      </c>
    </row>
    <row r="6" spans="1:16" x14ac:dyDescent="0.25">
      <c r="A6" t="s">
        <v>14</v>
      </c>
      <c r="C6" t="s">
        <v>15</v>
      </c>
      <c r="D6" t="s">
        <v>16</v>
      </c>
      <c r="E6" t="s">
        <v>17</v>
      </c>
      <c r="F6" t="s">
        <v>18</v>
      </c>
      <c r="G6">
        <v>574</v>
      </c>
      <c r="H6" t="s">
        <v>19</v>
      </c>
      <c r="I6" t="s">
        <v>20</v>
      </c>
      <c r="J6" t="s">
        <v>21</v>
      </c>
      <c r="K6" t="s">
        <v>22</v>
      </c>
      <c r="L6">
        <v>0</v>
      </c>
      <c r="M6">
        <v>45</v>
      </c>
      <c r="N6" s="2">
        <v>18.989999999999998</v>
      </c>
      <c r="O6" s="2">
        <f t="shared" si="0"/>
        <v>13.292999999999997</v>
      </c>
      <c r="P6" s="2">
        <f t="shared" si="1"/>
        <v>0</v>
      </c>
    </row>
    <row r="7" spans="1:16" x14ac:dyDescent="0.25">
      <c r="A7" t="s">
        <v>29</v>
      </c>
      <c r="C7" t="s">
        <v>30</v>
      </c>
      <c r="D7" t="s">
        <v>16</v>
      </c>
      <c r="E7" t="s">
        <v>17</v>
      </c>
      <c r="F7" t="s">
        <v>18</v>
      </c>
      <c r="G7">
        <v>346</v>
      </c>
      <c r="H7" t="s">
        <v>19</v>
      </c>
      <c r="I7" t="s">
        <v>20</v>
      </c>
      <c r="J7" t="s">
        <v>21</v>
      </c>
      <c r="K7" t="s">
        <v>22</v>
      </c>
      <c r="L7">
        <v>0</v>
      </c>
      <c r="M7">
        <v>34</v>
      </c>
      <c r="N7" s="2">
        <v>18.989999999999998</v>
      </c>
      <c r="O7" s="2">
        <f t="shared" si="0"/>
        <v>13.292999999999997</v>
      </c>
      <c r="P7" s="2">
        <f t="shared" si="1"/>
        <v>0</v>
      </c>
    </row>
    <row r="8" spans="1:16" x14ac:dyDescent="0.25">
      <c r="A8" t="s">
        <v>25</v>
      </c>
      <c r="C8" t="s">
        <v>26</v>
      </c>
      <c r="D8" t="s">
        <v>16</v>
      </c>
      <c r="E8" t="s">
        <v>17</v>
      </c>
      <c r="F8" t="s">
        <v>18</v>
      </c>
      <c r="G8">
        <v>442</v>
      </c>
      <c r="H8" t="s">
        <v>19</v>
      </c>
      <c r="I8" t="s">
        <v>20</v>
      </c>
      <c r="J8" t="s">
        <v>21</v>
      </c>
      <c r="K8" t="s">
        <v>22</v>
      </c>
      <c r="L8">
        <v>0</v>
      </c>
      <c r="M8">
        <v>15</v>
      </c>
      <c r="N8" s="2">
        <v>18.989999999999998</v>
      </c>
      <c r="O8" s="2">
        <f t="shared" si="0"/>
        <v>13.292999999999997</v>
      </c>
      <c r="P8" s="2">
        <f t="shared" si="1"/>
        <v>0</v>
      </c>
    </row>
    <row r="9" spans="1:16" x14ac:dyDescent="0.25">
      <c r="A9" t="s">
        <v>39</v>
      </c>
      <c r="C9" t="s">
        <v>40</v>
      </c>
      <c r="D9" t="s">
        <v>16</v>
      </c>
      <c r="E9" t="s">
        <v>17</v>
      </c>
      <c r="F9" t="s">
        <v>18</v>
      </c>
      <c r="G9">
        <v>510</v>
      </c>
      <c r="H9" t="s">
        <v>19</v>
      </c>
      <c r="I9" t="s">
        <v>20</v>
      </c>
      <c r="J9" t="s">
        <v>21</v>
      </c>
      <c r="K9" t="s">
        <v>22</v>
      </c>
      <c r="L9">
        <v>0</v>
      </c>
      <c r="M9">
        <v>53</v>
      </c>
      <c r="N9" s="2">
        <v>18.989999999999998</v>
      </c>
      <c r="O9" s="2">
        <f t="shared" si="0"/>
        <v>13.292999999999997</v>
      </c>
      <c r="P9" s="2">
        <f t="shared" si="1"/>
        <v>0</v>
      </c>
    </row>
    <row r="10" spans="1:16" x14ac:dyDescent="0.25">
      <c r="A10" t="s">
        <v>23</v>
      </c>
      <c r="C10" t="s">
        <v>24</v>
      </c>
      <c r="D10" t="s">
        <v>16</v>
      </c>
      <c r="E10" t="s">
        <v>17</v>
      </c>
      <c r="F10" t="s">
        <v>18</v>
      </c>
      <c r="G10">
        <v>316</v>
      </c>
      <c r="H10" t="s">
        <v>19</v>
      </c>
      <c r="I10" t="s">
        <v>20</v>
      </c>
      <c r="J10" t="s">
        <v>21</v>
      </c>
      <c r="K10" t="s">
        <v>22</v>
      </c>
      <c r="L10">
        <v>0</v>
      </c>
      <c r="M10">
        <v>47</v>
      </c>
      <c r="N10" s="2">
        <v>18.989999999999998</v>
      </c>
      <c r="O10" s="2">
        <f t="shared" si="0"/>
        <v>13.292999999999997</v>
      </c>
      <c r="P10" s="2">
        <f t="shared" si="1"/>
        <v>0</v>
      </c>
    </row>
    <row r="11" spans="1:16" x14ac:dyDescent="0.25">
      <c r="A11" t="s">
        <v>31</v>
      </c>
      <c r="C11" t="s">
        <v>32</v>
      </c>
      <c r="D11" t="s">
        <v>16</v>
      </c>
      <c r="E11" t="s">
        <v>17</v>
      </c>
      <c r="F11" t="s">
        <v>18</v>
      </c>
      <c r="G11">
        <v>410</v>
      </c>
      <c r="H11" t="s">
        <v>19</v>
      </c>
      <c r="I11" t="s">
        <v>20</v>
      </c>
      <c r="J11" t="s">
        <v>21</v>
      </c>
      <c r="K11" t="s">
        <v>22</v>
      </c>
      <c r="L11">
        <v>0</v>
      </c>
      <c r="M11">
        <v>38</v>
      </c>
      <c r="N11" s="2">
        <v>18.989999999999998</v>
      </c>
      <c r="O11" s="2">
        <f t="shared" si="0"/>
        <v>13.292999999999997</v>
      </c>
      <c r="P11" s="2">
        <f t="shared" si="1"/>
        <v>0</v>
      </c>
    </row>
    <row r="13" spans="1:16" x14ac:dyDescent="0.25">
      <c r="C13" t="s">
        <v>46</v>
      </c>
      <c r="K13" t="s">
        <v>41</v>
      </c>
      <c r="O13" s="5"/>
      <c r="P13" s="2">
        <v>3.95</v>
      </c>
    </row>
    <row r="14" spans="1:16" x14ac:dyDescent="0.25">
      <c r="K14" t="s">
        <v>42</v>
      </c>
      <c r="N14" s="2"/>
      <c r="O14" s="2"/>
    </row>
    <row r="15" spans="1:16" x14ac:dyDescent="0.25">
      <c r="C15" t="s">
        <v>45</v>
      </c>
      <c r="O15" s="3" t="s">
        <v>47</v>
      </c>
      <c r="P15" s="3">
        <f>SUM(P2:P14)</f>
        <v>3.95</v>
      </c>
    </row>
    <row r="16" spans="1:16" x14ac:dyDescent="0.25">
      <c r="K16" t="s">
        <v>43</v>
      </c>
      <c r="L16" s="2"/>
    </row>
    <row r="18" spans="15:15" x14ac:dyDescent="0.25">
      <c r="O18" s="7" t="s">
        <v>48</v>
      </c>
    </row>
    <row r="20" spans="15:15" x14ac:dyDescent="0.25">
      <c r="O20" s="7" t="s">
        <v>49</v>
      </c>
    </row>
    <row r="22" spans="15:15" x14ac:dyDescent="0.25">
      <c r="O22" s="6" t="s">
        <v>50</v>
      </c>
    </row>
    <row r="24" spans="15:15" x14ac:dyDescent="0.25">
      <c r="O24" s="6" t="s">
        <v>51</v>
      </c>
    </row>
  </sheetData>
  <sortState ref="A2:O11">
    <sortCondition ref="C2:C11"/>
  </sortState>
  <hyperlinks>
    <hyperlink ref="O18" r:id="rId1" display="mailto:info@newtbooks.co.uk"/>
    <hyperlink ref="O20" r:id="rId2" display="mailto:newtbooks@outlook.com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VintageSeries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2025-03-21T03:31:19Z</dcterms:created>
  <dcterms:modified xsi:type="dcterms:W3CDTF">2025-05-02T08:52:29Z</dcterms:modified>
</cp:coreProperties>
</file>