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0" windowWidth="20730" windowHeight="11760"/>
  </bookViews>
  <sheets>
    <sheet name="Sheet 1" sheetId="2"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 l="1"/>
  <c r="I14" i="2"/>
  <c r="I16" i="2"/>
  <c r="I18" i="2"/>
  <c r="I24" i="2"/>
  <c r="G22" i="2"/>
  <c r="I22" i="2" s="1"/>
  <c r="G18" i="2"/>
  <c r="G20" i="2"/>
  <c r="I20" i="2" s="1"/>
  <c r="G21" i="2"/>
  <c r="I21" i="2" s="1"/>
  <c r="G15" i="2"/>
  <c r="I15" i="2" s="1"/>
  <c r="G4" i="2"/>
  <c r="I4" i="2" s="1"/>
  <c r="G6" i="2"/>
  <c r="I6" i="2" s="1"/>
  <c r="G14" i="2"/>
  <c r="G12" i="2"/>
  <c r="I12" i="2" s="1"/>
  <c r="G24" i="2"/>
  <c r="G10" i="2"/>
  <c r="G13" i="2"/>
  <c r="I13" i="2" s="1"/>
  <c r="G7" i="2"/>
  <c r="I7" i="2" s="1"/>
  <c r="G11" i="2"/>
  <c r="I11" i="2" s="1"/>
  <c r="G23" i="2"/>
  <c r="I23" i="2" s="1"/>
  <c r="G19" i="2"/>
  <c r="I19" i="2" s="1"/>
  <c r="G17" i="2"/>
  <c r="I17" i="2" s="1"/>
  <c r="G16" i="2"/>
  <c r="G8" i="2"/>
  <c r="I8" i="2" s="1"/>
  <c r="G5" i="2"/>
  <c r="I5" i="2" s="1"/>
  <c r="G9" i="2"/>
  <c r="I9" i="2" s="1"/>
  <c r="H28" i="2"/>
  <c r="I28" i="2" l="1"/>
</calcChain>
</file>

<file path=xl/sharedStrings.xml><?xml version="1.0" encoding="utf-8"?>
<sst xmlns="http://schemas.openxmlformats.org/spreadsheetml/2006/main" count="103" uniqueCount="79">
  <si>
    <t>RRP</t>
  </si>
  <si>
    <t>TITLE</t>
  </si>
  <si>
    <t>ISBN</t>
  </si>
  <si>
    <t>OFFER %</t>
  </si>
  <si>
    <t>Paperback / softback</t>
  </si>
  <si>
    <t>Title</t>
  </si>
  <si>
    <t>Format</t>
  </si>
  <si>
    <t>QTY</t>
  </si>
  <si>
    <t>Totals</t>
  </si>
  <si>
    <t>Hardback</t>
  </si>
  <si>
    <t>9781444978384</t>
  </si>
  <si>
    <t>Crookhaven: The Thieves' Revenge : Book 5</t>
  </si>
  <si>
    <t>14 Aug 2025</t>
  </si>
  <si>
    <t>9780241638705</t>
  </si>
  <si>
    <t>The Grandest Game</t>
  </si>
  <si>
    <t>13 Mar 2025</t>
  </si>
  <si>
    <t>9780702340574</t>
  </si>
  <si>
    <t>Sunrise on the Reaping</t>
  </si>
  <si>
    <t>18 Mar 2025</t>
  </si>
  <si>
    <t>9781839134197</t>
  </si>
  <si>
    <t>The Dawn of Adonis : The much-anticipated follow-up to the award-winning When the Sky Falls</t>
  </si>
  <si>
    <t>5 Jun 2025</t>
  </si>
  <si>
    <t>9781915659606</t>
  </si>
  <si>
    <t>The First Year</t>
  </si>
  <si>
    <t>10 Apr 2025</t>
  </si>
  <si>
    <t>9781805075707</t>
  </si>
  <si>
    <t>Mondays Are Murder</t>
  </si>
  <si>
    <t>13 Feb 2025</t>
  </si>
  <si>
    <t>9780241636183</t>
  </si>
  <si>
    <t>A Box Full of Murders</t>
  </si>
  <si>
    <t>9780008611477</t>
  </si>
  <si>
    <t>Alice With a Why</t>
  </si>
  <si>
    <t>9780241647226</t>
  </si>
  <si>
    <t>Lottie Brooks vs The Ultra Mean Girls</t>
  </si>
  <si>
    <t>3 Jul 2025</t>
  </si>
  <si>
    <t>9781035005963</t>
  </si>
  <si>
    <t>Hunt for the Golden Scarab</t>
  </si>
  <si>
    <t>30 Jan 2025</t>
  </si>
  <si>
    <t>9781836040774</t>
  </si>
  <si>
    <t>Under a Fire-Red Sky</t>
  </si>
  <si>
    <t>9780241741061</t>
  </si>
  <si>
    <t>Dragonborn</t>
  </si>
  <si>
    <t>1 May 2025</t>
  </si>
  <si>
    <t>9781398533936</t>
  </si>
  <si>
    <t>Ice Apprentices : A BREATHTAKING new children's fantasy series Volume 1</t>
  </si>
  <si>
    <t>9780008644451</t>
  </si>
  <si>
    <t>Cecily Sawyer: How To Be a Spy</t>
  </si>
  <si>
    <t>19 Jun 2025</t>
  </si>
  <si>
    <t>9781398535763</t>
  </si>
  <si>
    <t>Fearful : The must-have companion to the epic romantasy trilogy that's taken the world by storm!</t>
  </si>
  <si>
    <t>2 Sep 2025</t>
  </si>
  <si>
    <t>9781408897447</t>
  </si>
  <si>
    <t>The Poisoned King : Discover the epic adventure series loved by readers around the world</t>
  </si>
  <si>
    <t>11 Sep 2025</t>
  </si>
  <si>
    <t>9780861549023</t>
  </si>
  <si>
    <t>The Bletchley Riddle</t>
  </si>
  <si>
    <t>10 Oct 2024</t>
  </si>
  <si>
    <t>9781398524743</t>
  </si>
  <si>
    <t>Skandar and the Spirit War : Unmissable finale to the adventure series that everyone is talking about! Volume 5</t>
  </si>
  <si>
    <t>28 Aug 2025</t>
  </si>
  <si>
    <t>9781510107359</t>
  </si>
  <si>
    <t>Silverborn : The Mystery of Morrigan Crow Book 4</t>
  </si>
  <si>
    <t>8 May 2025</t>
  </si>
  <si>
    <t>9781398521001</t>
  </si>
  <si>
    <t>Cold Blood : Volume 3</t>
  </si>
  <si>
    <t>24 Apr 2025</t>
  </si>
  <si>
    <t>9780702325380</t>
  </si>
  <si>
    <t>A Game of Scandal</t>
  </si>
  <si>
    <t>Postage (please remove if order value £100 or more)</t>
  </si>
  <si>
    <t>Newt Books is a small independent bookseller offering a personal service to education customers.</t>
  </si>
  <si>
    <t>I can provide a quote including availability and alternate edition suggestions if required on any UK book you are considering</t>
  </si>
  <si>
    <t>I look forward to hearing from you!</t>
  </si>
  <si>
    <t>John Newton, Owner Newt Books</t>
  </si>
  <si>
    <t>Newt Books</t>
  </si>
  <si>
    <t>info@newtbooks.co.uk</t>
  </si>
  <si>
    <t>Tel: 07396 084142</t>
  </si>
  <si>
    <t xml:space="preserve"> www.newtbooks.co.uk</t>
  </si>
  <si>
    <t>Newt Price:</t>
  </si>
  <si>
    <r>
      <rPr>
        <sz val="18"/>
        <color rgb="FF00B050"/>
        <rFont val="Calibri"/>
        <family val="2"/>
        <scheme val="minor"/>
      </rPr>
      <t>Newt Books Berkshire Book Award Order Form 2026</t>
    </r>
    <r>
      <rPr>
        <sz val="11"/>
        <color rgb="FF00B050"/>
        <rFont val="Calibri"/>
        <family val="2"/>
        <scheme val="minor"/>
      </rPr>
      <t xml:space="preserve">
A special </t>
    </r>
    <r>
      <rPr>
        <b/>
        <sz val="11"/>
        <color rgb="FF00B050"/>
        <rFont val="Calibri"/>
        <family val="2"/>
        <scheme val="minor"/>
      </rPr>
      <t>discount</t>
    </r>
    <r>
      <rPr>
        <sz val="11"/>
        <color rgb="FF00B050"/>
        <rFont val="Calibri"/>
        <family val="2"/>
        <scheme val="minor"/>
      </rPr>
      <t xml:space="preserve"> applies to these titles only when this spreadsheet is used to order or if you quote </t>
    </r>
    <r>
      <rPr>
        <b/>
        <sz val="11"/>
        <color rgb="FF00B050"/>
        <rFont val="Calibri"/>
        <family val="2"/>
        <scheme val="minor"/>
      </rPr>
      <t xml:space="preserve">BBA Newt26 </t>
    </r>
    <r>
      <rPr>
        <sz val="11"/>
        <color rgb="FF00B050"/>
        <rFont val="Calibri"/>
        <family val="2"/>
        <scheme val="minor"/>
      </rPr>
      <t xml:space="preserve">with your email order, this is so we can identify the offer titles and apply the correct pricing to your invoice.  Additional titles can be added to this order form (or sent with it) to build the value to more than £100 to qualify for free delivery. Please note additional fiction will normally be invoiced at 30% off, but a quote can be provided to confirm.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</si>
</sst>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rgb="FF00B050"/>
      <name val="Calibri"/>
      <family val="2"/>
      <scheme val="minor"/>
    </font>
    <font>
      <b/>
      <sz val="11"/>
      <color rgb="FF00B050"/>
      <name val="Calibri"/>
      <family val="2"/>
      <scheme val="minor"/>
    </font>
    <font>
      <sz val="18"/>
      <color rgb="FF00B050"/>
      <name val="Calibri"/>
      <family val="2"/>
      <scheme val="minor"/>
    </font>
    <font>
      <b/>
      <sz val="11"/>
      <color theme="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164" fontId="0" fillId="0" borderId="0" xfId="0" applyNumberFormat="1"/>
    <xf numFmtId="1" fontId="2" fillId="2" borderId="0" xfId="0" applyNumberFormat="1" applyFont="1" applyFill="1"/>
    <xf numFmtId="1" fontId="0" fillId="0" borderId="0" xfId="0" applyNumberFormat="1" applyBorder="1" applyAlignment="1">
      <alignment horizontal="center" vertical="center"/>
    </xf>
    <xf numFmtId="0" fontId="2" fillId="2" borderId="0" xfId="0" applyFont="1" applyFill="1"/>
    <xf numFmtId="0" fontId="2" fillId="2" borderId="0" xfId="0" applyFont="1" applyFill="1" applyAlignment="1">
      <alignment horizontal="left"/>
    </xf>
    <xf numFmtId="164" fontId="2" fillId="2" borderId="0" xfId="0" applyNumberFormat="1" applyFont="1" applyFill="1" applyAlignment="1">
      <alignment horizontal="left"/>
    </xf>
    <xf numFmtId="0" fontId="3" fillId="3" borderId="0" xfId="0" applyFont="1" applyFill="1"/>
    <xf numFmtId="0" fontId="3" fillId="2" borderId="0" xfId="0" applyFont="1" applyFill="1"/>
    <xf numFmtId="164" fontId="7" fillId="0" borderId="0" xfId="0" applyNumberFormat="1" applyFont="1"/>
    <xf numFmtId="0" fontId="0" fillId="4" borderId="0" xfId="0" applyFill="1"/>
    <xf numFmtId="0" fontId="3" fillId="5" borderId="0" xfId="0" applyFont="1" applyFill="1"/>
    <xf numFmtId="0" fontId="4" fillId="0" borderId="0" xfId="0" applyFont="1"/>
    <xf numFmtId="164" fontId="0" fillId="0" borderId="0" xfId="0" applyNumberFormat="1" applyAlignment="1">
      <alignment horizontal="center"/>
    </xf>
    <xf numFmtId="0" fontId="5" fillId="0" borderId="0" xfId="0" applyFont="1" applyAlignment="1">
      <alignment horizontal="left"/>
    </xf>
    <xf numFmtId="0" fontId="0" fillId="0" borderId="0" xfId="0" applyAlignment="1">
      <alignment horizontal="left"/>
    </xf>
    <xf numFmtId="0" fontId="5" fillId="6" borderId="0" xfId="0" applyFont="1" applyFill="1" applyAlignment="1">
      <alignment horizontal="left"/>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cellXfs>
  <cellStyles count="2">
    <cellStyle name="Normal" xfId="0" builtinId="0"/>
    <cellStyle name="Normal 1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581025</xdr:rowOff>
    </xdr:from>
    <xdr:to>
      <xdr:col>6</xdr:col>
      <xdr:colOff>1238250</xdr:colOff>
      <xdr:row>1</xdr:row>
      <xdr:rowOff>1047750</xdr:rowOff>
    </xdr:to>
    <xdr:pic>
      <xdr:nvPicPr>
        <xdr:cNvPr id="4" name="Picture 3"/>
        <xdr:cNvPicPr>
          <a:picLocks noChangeAspect="1"/>
        </xdr:cNvPicPr>
      </xdr:nvPicPr>
      <xdr:blipFill>
        <a:blip xmlns:r="http://schemas.openxmlformats.org/officeDocument/2006/relationships" r:embed="rId1"/>
        <a:stretch>
          <a:fillRect/>
        </a:stretch>
      </xdr:blipFill>
      <xdr:spPr>
        <a:xfrm>
          <a:off x="8648700" y="581025"/>
          <a:ext cx="1057275" cy="1057275"/>
        </a:xfrm>
        <a:prstGeom prst="rect">
          <a:avLst/>
        </a:prstGeom>
      </xdr:spPr>
    </xdr:pic>
    <xdr:clientData/>
  </xdr:twoCellAnchor>
  <xdr:twoCellAnchor editAs="oneCell">
    <xdr:from>
      <xdr:col>5</xdr:col>
      <xdr:colOff>66675</xdr:colOff>
      <xdr:row>0</xdr:row>
      <xdr:rowOff>495300</xdr:rowOff>
    </xdr:from>
    <xdr:to>
      <xdr:col>6</xdr:col>
      <xdr:colOff>200025</xdr:colOff>
      <xdr:row>1</xdr:row>
      <xdr:rowOff>1016214</xdr:rowOff>
    </xdr:to>
    <xdr:pic>
      <xdr:nvPicPr>
        <xdr:cNvPr id="5" name="Picture 4"/>
        <xdr:cNvPicPr>
          <a:picLocks noChangeAspect="1"/>
        </xdr:cNvPicPr>
      </xdr:nvPicPr>
      <xdr:blipFill>
        <a:blip xmlns:r="http://schemas.openxmlformats.org/officeDocument/2006/relationships" r:embed="rId2"/>
        <a:stretch>
          <a:fillRect/>
        </a:stretch>
      </xdr:blipFill>
      <xdr:spPr>
        <a:xfrm>
          <a:off x="6715125" y="495300"/>
          <a:ext cx="1047750" cy="11114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workbookViewId="0">
      <selection activeCell="K22" sqref="K22"/>
    </sheetView>
  </sheetViews>
  <sheetFormatPr defaultRowHeight="15" x14ac:dyDescent="0.25"/>
  <cols>
    <col min="1" max="1" width="16.5703125" customWidth="1"/>
    <col min="2" max="2" width="5.7109375" hidden="1" customWidth="1"/>
    <col min="3" max="3" width="68.7109375" customWidth="1"/>
    <col min="4" max="4" width="20.28515625" customWidth="1"/>
    <col min="5" max="5" width="10.5703125" hidden="1" customWidth="1"/>
    <col min="6" max="6" width="13.7109375" customWidth="1"/>
    <col min="7" max="7" width="19.140625" customWidth="1"/>
    <col min="8" max="8" width="9.140625" customWidth="1"/>
    <col min="9" max="9" width="10.5703125" customWidth="1"/>
  </cols>
  <sheetData>
    <row r="1" spans="1:9" ht="46.5" customHeight="1" x14ac:dyDescent="0.25">
      <c r="A1" s="17" t="s">
        <v>78</v>
      </c>
      <c r="B1" s="18"/>
      <c r="C1" s="18"/>
      <c r="D1" s="18"/>
      <c r="E1" s="3"/>
    </row>
    <row r="2" spans="1:9" ht="112.5" customHeight="1" x14ac:dyDescent="0.25">
      <c r="A2" s="18"/>
      <c r="B2" s="18"/>
      <c r="C2" s="18"/>
      <c r="D2" s="18"/>
      <c r="E2" s="3"/>
    </row>
    <row r="3" spans="1:9" x14ac:dyDescent="0.25">
      <c r="A3" s="2" t="s">
        <v>2</v>
      </c>
      <c r="B3" s="5" t="s">
        <v>1</v>
      </c>
      <c r="C3" s="5" t="s">
        <v>5</v>
      </c>
      <c r="D3" s="6" t="s">
        <v>6</v>
      </c>
      <c r="E3" s="4" t="s">
        <v>3</v>
      </c>
      <c r="F3" s="8" t="s">
        <v>0</v>
      </c>
      <c r="G3" s="7" t="s">
        <v>77</v>
      </c>
      <c r="H3" s="8" t="s">
        <v>7</v>
      </c>
      <c r="I3" s="11" t="s">
        <v>8</v>
      </c>
    </row>
    <row r="4" spans="1:9" x14ac:dyDescent="0.25">
      <c r="A4" t="s">
        <v>28</v>
      </c>
      <c r="C4" t="s">
        <v>29</v>
      </c>
      <c r="D4" t="s">
        <v>4</v>
      </c>
      <c r="E4" t="s">
        <v>21</v>
      </c>
      <c r="F4" s="1">
        <v>8.99</v>
      </c>
      <c r="G4" s="1">
        <f t="shared" ref="G4:G24" si="0">F4*(1-32%)</f>
        <v>6.1132</v>
      </c>
      <c r="H4">
        <v>0</v>
      </c>
      <c r="I4" s="1">
        <f>G4*H4</f>
        <v>0</v>
      </c>
    </row>
    <row r="5" spans="1:9" x14ac:dyDescent="0.25">
      <c r="A5" t="s">
        <v>66</v>
      </c>
      <c r="C5" t="s">
        <v>67</v>
      </c>
      <c r="D5" t="s">
        <v>4</v>
      </c>
      <c r="E5" t="s">
        <v>27</v>
      </c>
      <c r="F5" s="1">
        <v>8.99</v>
      </c>
      <c r="G5" s="1">
        <f t="shared" si="0"/>
        <v>6.1132</v>
      </c>
      <c r="H5">
        <v>0</v>
      </c>
      <c r="I5" s="1">
        <f t="shared" ref="I5:I24" si="1">G5*H5</f>
        <v>0</v>
      </c>
    </row>
    <row r="6" spans="1:9" x14ac:dyDescent="0.25">
      <c r="A6" t="s">
        <v>30</v>
      </c>
      <c r="C6" t="s">
        <v>31</v>
      </c>
      <c r="D6" t="s">
        <v>9</v>
      </c>
      <c r="E6" t="s">
        <v>21</v>
      </c>
      <c r="F6" s="1">
        <v>12.99</v>
      </c>
      <c r="G6" s="1">
        <f t="shared" si="0"/>
        <v>8.8331999999999997</v>
      </c>
      <c r="H6">
        <v>0</v>
      </c>
      <c r="I6" s="1">
        <f t="shared" si="1"/>
        <v>0</v>
      </c>
    </row>
    <row r="7" spans="1:9" x14ac:dyDescent="0.25">
      <c r="A7" t="s">
        <v>45</v>
      </c>
      <c r="C7" t="s">
        <v>46</v>
      </c>
      <c r="D7" t="s">
        <v>4</v>
      </c>
      <c r="E7" t="s">
        <v>47</v>
      </c>
      <c r="F7" s="1">
        <v>7.99</v>
      </c>
      <c r="G7" s="1">
        <f t="shared" si="0"/>
        <v>5.4331999999999994</v>
      </c>
      <c r="H7">
        <v>0</v>
      </c>
      <c r="I7" s="1">
        <f t="shared" si="1"/>
        <v>0</v>
      </c>
    </row>
    <row r="8" spans="1:9" x14ac:dyDescent="0.25">
      <c r="A8" t="s">
        <v>63</v>
      </c>
      <c r="C8" t="s">
        <v>64</v>
      </c>
      <c r="D8" t="s">
        <v>4</v>
      </c>
      <c r="E8" t="s">
        <v>65</v>
      </c>
      <c r="F8" s="1">
        <v>7.99</v>
      </c>
      <c r="G8" s="1">
        <f t="shared" si="0"/>
        <v>5.4331999999999994</v>
      </c>
      <c r="H8">
        <v>0</v>
      </c>
      <c r="I8" s="1">
        <f t="shared" si="1"/>
        <v>0</v>
      </c>
    </row>
    <row r="9" spans="1:9" x14ac:dyDescent="0.25">
      <c r="A9" t="s">
        <v>10</v>
      </c>
      <c r="C9" t="s">
        <v>11</v>
      </c>
      <c r="D9" t="s">
        <v>4</v>
      </c>
      <c r="E9" t="s">
        <v>12</v>
      </c>
      <c r="F9" s="1">
        <v>8.99</v>
      </c>
      <c r="G9" s="1">
        <f t="shared" si="0"/>
        <v>6.1132</v>
      </c>
      <c r="H9">
        <v>0</v>
      </c>
      <c r="I9" s="1">
        <f t="shared" si="1"/>
        <v>0</v>
      </c>
    </row>
    <row r="10" spans="1:9" x14ac:dyDescent="0.25">
      <c r="A10" t="s">
        <v>40</v>
      </c>
      <c r="C10" t="s">
        <v>41</v>
      </c>
      <c r="D10" t="s">
        <v>9</v>
      </c>
      <c r="E10" t="s">
        <v>42</v>
      </c>
      <c r="F10" s="1">
        <v>14.99</v>
      </c>
      <c r="G10" s="1">
        <f t="shared" si="0"/>
        <v>10.193199999999999</v>
      </c>
      <c r="H10">
        <v>0</v>
      </c>
      <c r="I10" s="1">
        <f t="shared" si="1"/>
        <v>0</v>
      </c>
    </row>
    <row r="11" spans="1:9" x14ac:dyDescent="0.25">
      <c r="A11" t="s">
        <v>48</v>
      </c>
      <c r="C11" t="s">
        <v>49</v>
      </c>
      <c r="D11" t="s">
        <v>9</v>
      </c>
      <c r="E11" t="s">
        <v>50</v>
      </c>
      <c r="F11" s="1">
        <v>14.99</v>
      </c>
      <c r="G11" s="1">
        <f t="shared" si="0"/>
        <v>10.193199999999999</v>
      </c>
      <c r="H11">
        <v>0</v>
      </c>
      <c r="I11" s="1">
        <f t="shared" si="1"/>
        <v>0</v>
      </c>
    </row>
    <row r="12" spans="1:9" x14ac:dyDescent="0.25">
      <c r="A12" t="s">
        <v>35</v>
      </c>
      <c r="C12" t="s">
        <v>36</v>
      </c>
      <c r="D12" t="s">
        <v>4</v>
      </c>
      <c r="E12" t="s">
        <v>37</v>
      </c>
      <c r="F12" s="1">
        <v>7.99</v>
      </c>
      <c r="G12" s="1">
        <f t="shared" si="0"/>
        <v>5.4331999999999994</v>
      </c>
      <c r="H12">
        <v>0</v>
      </c>
      <c r="I12" s="1">
        <f t="shared" si="1"/>
        <v>0</v>
      </c>
    </row>
    <row r="13" spans="1:9" x14ac:dyDescent="0.25">
      <c r="A13" t="s">
        <v>43</v>
      </c>
      <c r="C13" t="s">
        <v>44</v>
      </c>
      <c r="D13" t="s">
        <v>4</v>
      </c>
      <c r="E13" t="s">
        <v>37</v>
      </c>
      <c r="F13" s="1">
        <v>7.99</v>
      </c>
      <c r="G13" s="1">
        <f t="shared" si="0"/>
        <v>5.4331999999999994</v>
      </c>
      <c r="H13">
        <v>0</v>
      </c>
      <c r="I13" s="1">
        <f t="shared" si="1"/>
        <v>0</v>
      </c>
    </row>
    <row r="14" spans="1:9" x14ac:dyDescent="0.25">
      <c r="A14" t="s">
        <v>32</v>
      </c>
      <c r="C14" t="s">
        <v>33</v>
      </c>
      <c r="D14" t="s">
        <v>9</v>
      </c>
      <c r="E14" t="s">
        <v>34</v>
      </c>
      <c r="F14" s="1">
        <v>14.99</v>
      </c>
      <c r="G14" s="1">
        <f t="shared" si="0"/>
        <v>10.193199999999999</v>
      </c>
      <c r="H14">
        <v>0</v>
      </c>
      <c r="I14" s="1">
        <f t="shared" si="1"/>
        <v>0</v>
      </c>
    </row>
    <row r="15" spans="1:9" x14ac:dyDescent="0.25">
      <c r="A15" t="s">
        <v>25</v>
      </c>
      <c r="C15" t="s">
        <v>26</v>
      </c>
      <c r="D15" t="s">
        <v>4</v>
      </c>
      <c r="E15" t="s">
        <v>27</v>
      </c>
      <c r="F15" s="1">
        <v>8.99</v>
      </c>
      <c r="G15" s="1">
        <f t="shared" si="0"/>
        <v>6.1132</v>
      </c>
      <c r="H15">
        <v>0</v>
      </c>
      <c r="I15" s="1">
        <f t="shared" si="1"/>
        <v>0</v>
      </c>
    </row>
    <row r="16" spans="1:9" x14ac:dyDescent="0.25">
      <c r="A16" t="s">
        <v>60</v>
      </c>
      <c r="C16" t="s">
        <v>61</v>
      </c>
      <c r="D16" t="s">
        <v>9</v>
      </c>
      <c r="E16" t="s">
        <v>62</v>
      </c>
      <c r="F16" s="1">
        <v>16.989999999999998</v>
      </c>
      <c r="G16" s="1">
        <f t="shared" si="0"/>
        <v>11.553199999999999</v>
      </c>
      <c r="H16">
        <v>0</v>
      </c>
      <c r="I16" s="1">
        <f t="shared" si="1"/>
        <v>0</v>
      </c>
    </row>
    <row r="17" spans="1:9" x14ac:dyDescent="0.25">
      <c r="A17" t="s">
        <v>57</v>
      </c>
      <c r="C17" t="s">
        <v>58</v>
      </c>
      <c r="D17" t="s">
        <v>9</v>
      </c>
      <c r="E17" t="s">
        <v>59</v>
      </c>
      <c r="F17" s="1">
        <v>14.99</v>
      </c>
      <c r="G17" s="1">
        <f t="shared" si="0"/>
        <v>10.193199999999999</v>
      </c>
      <c r="H17">
        <v>0</v>
      </c>
      <c r="I17" s="1">
        <f t="shared" si="1"/>
        <v>0</v>
      </c>
    </row>
    <row r="18" spans="1:9" x14ac:dyDescent="0.25">
      <c r="A18" t="s">
        <v>16</v>
      </c>
      <c r="C18" t="s">
        <v>17</v>
      </c>
      <c r="D18" t="s">
        <v>9</v>
      </c>
      <c r="E18" t="s">
        <v>18</v>
      </c>
      <c r="F18" s="1">
        <v>19.989999999999998</v>
      </c>
      <c r="G18" s="1">
        <f t="shared" si="0"/>
        <v>13.593199999999998</v>
      </c>
      <c r="H18">
        <v>0</v>
      </c>
      <c r="I18" s="1">
        <f t="shared" si="1"/>
        <v>0</v>
      </c>
    </row>
    <row r="19" spans="1:9" x14ac:dyDescent="0.25">
      <c r="A19" t="s">
        <v>54</v>
      </c>
      <c r="C19" t="s">
        <v>55</v>
      </c>
      <c r="D19" t="s">
        <v>4</v>
      </c>
      <c r="E19" t="s">
        <v>56</v>
      </c>
      <c r="F19" s="1">
        <v>7.99</v>
      </c>
      <c r="G19" s="1">
        <f t="shared" si="0"/>
        <v>5.4331999999999994</v>
      </c>
      <c r="H19">
        <v>0</v>
      </c>
      <c r="I19" s="1">
        <f t="shared" si="1"/>
        <v>0</v>
      </c>
    </row>
    <row r="20" spans="1:9" x14ac:dyDescent="0.25">
      <c r="A20" t="s">
        <v>19</v>
      </c>
      <c r="C20" t="s">
        <v>20</v>
      </c>
      <c r="D20" t="s">
        <v>4</v>
      </c>
      <c r="E20" t="s">
        <v>21</v>
      </c>
      <c r="F20" s="1">
        <v>7.99</v>
      </c>
      <c r="G20" s="1">
        <f t="shared" si="0"/>
        <v>5.4331999999999994</v>
      </c>
      <c r="H20">
        <v>0</v>
      </c>
      <c r="I20" s="1">
        <f t="shared" si="1"/>
        <v>0</v>
      </c>
    </row>
    <row r="21" spans="1:9" x14ac:dyDescent="0.25">
      <c r="A21" t="s">
        <v>22</v>
      </c>
      <c r="C21" t="s">
        <v>23</v>
      </c>
      <c r="D21" t="s">
        <v>4</v>
      </c>
      <c r="E21" t="s">
        <v>24</v>
      </c>
      <c r="F21" s="1">
        <v>9.99</v>
      </c>
      <c r="G21" s="1">
        <f t="shared" si="0"/>
        <v>6.7931999999999997</v>
      </c>
      <c r="H21">
        <v>0</v>
      </c>
      <c r="I21" s="1">
        <f t="shared" si="1"/>
        <v>0</v>
      </c>
    </row>
    <row r="22" spans="1:9" x14ac:dyDescent="0.25">
      <c r="A22" t="s">
        <v>13</v>
      </c>
      <c r="C22" t="s">
        <v>14</v>
      </c>
      <c r="D22" t="s">
        <v>4</v>
      </c>
      <c r="E22" t="s">
        <v>15</v>
      </c>
      <c r="F22" s="1">
        <v>8.99</v>
      </c>
      <c r="G22" s="1">
        <f t="shared" si="0"/>
        <v>6.1132</v>
      </c>
      <c r="H22">
        <v>0</v>
      </c>
      <c r="I22" s="1">
        <f t="shared" si="1"/>
        <v>0</v>
      </c>
    </row>
    <row r="23" spans="1:9" x14ac:dyDescent="0.25">
      <c r="A23" t="s">
        <v>51</v>
      </c>
      <c r="C23" t="s">
        <v>52</v>
      </c>
      <c r="D23" t="s">
        <v>9</v>
      </c>
      <c r="E23" t="s">
        <v>53</v>
      </c>
      <c r="F23" s="1">
        <v>14.99</v>
      </c>
      <c r="G23" s="1">
        <f t="shared" si="0"/>
        <v>10.193199999999999</v>
      </c>
      <c r="H23">
        <v>0</v>
      </c>
      <c r="I23" s="1">
        <f t="shared" si="1"/>
        <v>0</v>
      </c>
    </row>
    <row r="24" spans="1:9" x14ac:dyDescent="0.25">
      <c r="A24" t="s">
        <v>38</v>
      </c>
      <c r="C24" t="s">
        <v>39</v>
      </c>
      <c r="D24" t="s">
        <v>4</v>
      </c>
      <c r="E24" t="s">
        <v>24</v>
      </c>
      <c r="F24" s="1">
        <v>8.99</v>
      </c>
      <c r="G24" s="1">
        <f t="shared" si="0"/>
        <v>6.1132</v>
      </c>
      <c r="H24">
        <v>0</v>
      </c>
      <c r="I24" s="1">
        <f t="shared" si="1"/>
        <v>0</v>
      </c>
    </row>
    <row r="25" spans="1:9" x14ac:dyDescent="0.25">
      <c r="F25" s="1"/>
      <c r="G25" s="1"/>
      <c r="I25" s="1"/>
    </row>
    <row r="26" spans="1:9" x14ac:dyDescent="0.25">
      <c r="C26" s="10" t="s">
        <v>68</v>
      </c>
      <c r="F26" s="1"/>
      <c r="I26" s="1">
        <v>3.95</v>
      </c>
    </row>
    <row r="28" spans="1:9" x14ac:dyDescent="0.25">
      <c r="H28">
        <f>SUM(H4:H26)</f>
        <v>0</v>
      </c>
      <c r="I28" s="9">
        <f>SUM(I4:I26)</f>
        <v>3.95</v>
      </c>
    </row>
    <row r="29" spans="1:9" x14ac:dyDescent="0.25">
      <c r="C29" s="12" t="s">
        <v>69</v>
      </c>
      <c r="D29" s="13"/>
    </row>
    <row r="30" spans="1:9" x14ac:dyDescent="0.25">
      <c r="C30" s="12" t="s">
        <v>70</v>
      </c>
      <c r="D30" s="13"/>
    </row>
    <row r="31" spans="1:9" x14ac:dyDescent="0.25">
      <c r="C31" s="12" t="s">
        <v>71</v>
      </c>
      <c r="D31" s="13"/>
    </row>
    <row r="32" spans="1:9" x14ac:dyDescent="0.25">
      <c r="D32" s="13"/>
    </row>
    <row r="33" spans="3:4" x14ac:dyDescent="0.25">
      <c r="C33" s="14" t="s">
        <v>72</v>
      </c>
      <c r="D33" s="13"/>
    </row>
    <row r="34" spans="3:4" x14ac:dyDescent="0.25">
      <c r="C34" s="15"/>
      <c r="D34" s="13"/>
    </row>
    <row r="35" spans="3:4" x14ac:dyDescent="0.25">
      <c r="C35" s="16" t="s">
        <v>73</v>
      </c>
      <c r="D35" s="13"/>
    </row>
    <row r="36" spans="3:4" x14ac:dyDescent="0.25">
      <c r="C36" s="14" t="s">
        <v>74</v>
      </c>
      <c r="D36" s="13"/>
    </row>
    <row r="37" spans="3:4" x14ac:dyDescent="0.25">
      <c r="C37" s="14" t="s">
        <v>75</v>
      </c>
      <c r="D37" s="13"/>
    </row>
    <row r="38" spans="3:4" x14ac:dyDescent="0.25">
      <c r="C38" s="14" t="s">
        <v>76</v>
      </c>
      <c r="D38" s="13"/>
    </row>
  </sheetData>
  <sortState ref="A5:I25">
    <sortCondition ref="C5:C25"/>
  </sortState>
  <mergeCells count="1">
    <mergeCell ref="A1:D2"/>
  </mergeCells>
  <pageMargins left="0.7" right="0.7" top="0.75" bottom="0.75" header="0.3" footer="0.3"/>
  <pageSetup paperSize="9" orientation="landscape"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Gardners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Hylands</dc:creator>
  <cp:lastModifiedBy>Ian</cp:lastModifiedBy>
  <cp:lastPrinted>2023-11-21T11:36:20Z</cp:lastPrinted>
  <dcterms:created xsi:type="dcterms:W3CDTF">2020-09-04T08:41:22Z</dcterms:created>
  <dcterms:modified xsi:type="dcterms:W3CDTF">2026-01-12T09:37:27Z</dcterms:modified>
</cp:coreProperties>
</file>