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0" windowWidth="20730" windowHeight="11760"/>
  </bookViews>
  <sheets>
    <sheet name="Sheet 1" sheetId="2"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2" l="1"/>
  <c r="I8" i="2" s="1"/>
  <c r="G10" i="2" l="1"/>
  <c r="I10" i="2" s="1"/>
  <c r="G9" i="2"/>
  <c r="I9" i="2" s="1"/>
  <c r="G6" i="2"/>
  <c r="I6" i="2" s="1"/>
  <c r="G4" i="2"/>
  <c r="I4" i="2" s="1"/>
  <c r="G5" i="2"/>
  <c r="I5" i="2" s="1"/>
  <c r="G12" i="2"/>
  <c r="I12" i="2" s="1"/>
  <c r="G11" i="2"/>
  <c r="I11" i="2" s="1"/>
  <c r="G7" i="2"/>
  <c r="I7" i="2" s="1"/>
  <c r="H16" i="2"/>
  <c r="I16" i="2" l="1"/>
</calcChain>
</file>

<file path=xl/sharedStrings.xml><?xml version="1.0" encoding="utf-8"?>
<sst xmlns="http://schemas.openxmlformats.org/spreadsheetml/2006/main" count="52" uniqueCount="43">
  <si>
    <t>RRP</t>
  </si>
  <si>
    <t>TITLE</t>
  </si>
  <si>
    <t>ISBN</t>
  </si>
  <si>
    <t>OFFER %</t>
  </si>
  <si>
    <t>Paperback / softback</t>
  </si>
  <si>
    <t>Title</t>
  </si>
  <si>
    <t>Format</t>
  </si>
  <si>
    <t>QTY</t>
  </si>
  <si>
    <t>Totals</t>
  </si>
  <si>
    <t>Hardback</t>
  </si>
  <si>
    <t>9780241638705</t>
  </si>
  <si>
    <t>The Grandest Game</t>
  </si>
  <si>
    <t>13 Mar 2025</t>
  </si>
  <si>
    <t>5 Jun 2025</t>
  </si>
  <si>
    <t>9781915659606</t>
  </si>
  <si>
    <t>The First Year</t>
  </si>
  <si>
    <t>10 Apr 2025</t>
  </si>
  <si>
    <t>9781805075707</t>
  </si>
  <si>
    <t>Mondays Are Murder</t>
  </si>
  <si>
    <t>13 Feb 2025</t>
  </si>
  <si>
    <t>9780241636183</t>
  </si>
  <si>
    <t>A Box Full of Murders</t>
  </si>
  <si>
    <t>9780241647226</t>
  </si>
  <si>
    <t>Lottie Brooks vs The Ultra Mean Girls</t>
  </si>
  <si>
    <t>3 Jul 2025</t>
  </si>
  <si>
    <t>9781836040774</t>
  </si>
  <si>
    <t>Under a Fire-Red Sky</t>
  </si>
  <si>
    <t>11 Sep 2025</t>
  </si>
  <si>
    <t>9781398524743</t>
  </si>
  <si>
    <t>28 Aug 2025</t>
  </si>
  <si>
    <t>Postage (please remove if order value £100 or more)</t>
  </si>
  <si>
    <t>Newt Books is a small independent bookseller offering a personal service to education customers.</t>
  </si>
  <si>
    <t>I can provide a quote including availability and alternate edition suggestions if required on any UK book you are considering</t>
  </si>
  <si>
    <t>I look forward to hearing from you!</t>
  </si>
  <si>
    <t>John Newton, Owner Newt Books</t>
  </si>
  <si>
    <t>Newt Books</t>
  </si>
  <si>
    <t>info@newtbooks.co.uk</t>
  </si>
  <si>
    <t>Tel: 07396 084142</t>
  </si>
  <si>
    <t xml:space="preserve"> www.newtbooks.co.uk</t>
  </si>
  <si>
    <t>Skandar and the Spirit War: Volume 5</t>
  </si>
  <si>
    <t xml:space="preserve">The Poisoned King </t>
  </si>
  <si>
    <r>
      <rPr>
        <sz val="18"/>
        <color rgb="FF00B050"/>
        <rFont val="Calibri"/>
        <family val="2"/>
        <scheme val="minor"/>
      </rPr>
      <t>Newt Books Berkshire Book Award Shortlist Order Form 2026</t>
    </r>
    <r>
      <rPr>
        <sz val="11"/>
        <color rgb="FF00B050"/>
        <rFont val="Calibri"/>
        <family val="2"/>
        <scheme val="minor"/>
      </rPr>
      <t xml:space="preserve">
A special </t>
    </r>
    <r>
      <rPr>
        <b/>
        <sz val="11"/>
        <color rgb="FF00B050"/>
        <rFont val="Calibri"/>
        <family val="2"/>
        <scheme val="minor"/>
      </rPr>
      <t>discount</t>
    </r>
    <r>
      <rPr>
        <sz val="11"/>
        <color rgb="FF00B050"/>
        <rFont val="Calibri"/>
        <family val="2"/>
        <scheme val="minor"/>
      </rPr>
      <t xml:space="preserve"> applies to these titles only when this spreadsheet is used to order or if you quote </t>
    </r>
    <r>
      <rPr>
        <b/>
        <sz val="11"/>
        <color rgb="FF00B050"/>
        <rFont val="Calibri"/>
        <family val="2"/>
        <scheme val="minor"/>
      </rPr>
      <t xml:space="preserve">BBA Newt26 </t>
    </r>
    <r>
      <rPr>
        <sz val="11"/>
        <color rgb="FF00B050"/>
        <rFont val="Calibri"/>
        <family val="2"/>
        <scheme val="minor"/>
      </rPr>
      <t xml:space="preserve">with your email order, this is so we can identify the offer titles and apply the correct pricing to your invoice.  Additional titles can be added to this order form (or sent with it) to build the value to more than £100 to qualify for free delivery. Please note additional fiction will normally be invoiced at 30% off, but a quote can be provided to confirm.                                                                                                                                                                                                                                                                                           
</t>
    </r>
  </si>
  <si>
    <t>Newt Price 32% off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</si>
</sst>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rgb="FF00B050"/>
      <name val="Calibri"/>
      <family val="2"/>
      <scheme val="minor"/>
    </font>
    <font>
      <b/>
      <sz val="11"/>
      <color rgb="FF00B050"/>
      <name val="Calibri"/>
      <family val="2"/>
      <scheme val="minor"/>
    </font>
    <font>
      <sz val="18"/>
      <color rgb="FF00B050"/>
      <name val="Calibri"/>
      <family val="2"/>
      <scheme val="minor"/>
    </font>
    <font>
      <b/>
      <sz val="11"/>
      <color theme="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164" fontId="0" fillId="0" borderId="0" xfId="0" applyNumberFormat="1"/>
    <xf numFmtId="1" fontId="2" fillId="2" borderId="0" xfId="0" applyNumberFormat="1" applyFont="1" applyFill="1"/>
    <xf numFmtId="1" fontId="0" fillId="0" borderId="0" xfId="0" applyNumberFormat="1" applyBorder="1" applyAlignment="1">
      <alignment horizontal="center" vertical="center"/>
    </xf>
    <xf numFmtId="0" fontId="2" fillId="2" borderId="0" xfId="0" applyFont="1" applyFill="1"/>
    <xf numFmtId="0" fontId="2" fillId="2" borderId="0" xfId="0" applyFont="1" applyFill="1" applyAlignment="1">
      <alignment horizontal="left"/>
    </xf>
    <xf numFmtId="164" fontId="2" fillId="2" borderId="0" xfId="0" applyNumberFormat="1" applyFont="1" applyFill="1" applyAlignment="1">
      <alignment horizontal="left"/>
    </xf>
    <xf numFmtId="0" fontId="3" fillId="3" borderId="0" xfId="0" applyFont="1" applyFill="1"/>
    <xf numFmtId="0" fontId="3" fillId="2" borderId="0" xfId="0" applyFont="1" applyFill="1"/>
    <xf numFmtId="164" fontId="7" fillId="0" borderId="0" xfId="0" applyNumberFormat="1" applyFont="1"/>
    <xf numFmtId="0" fontId="0" fillId="4" borderId="0" xfId="0" applyFill="1"/>
    <xf numFmtId="0" fontId="3" fillId="5" borderId="0" xfId="0" applyFont="1" applyFill="1"/>
    <xf numFmtId="0" fontId="4" fillId="0" borderId="0" xfId="0" applyFont="1"/>
    <xf numFmtId="164" fontId="0" fillId="0" borderId="0" xfId="0" applyNumberFormat="1" applyAlignment="1">
      <alignment horizontal="center"/>
    </xf>
    <xf numFmtId="0" fontId="5" fillId="0" borderId="0" xfId="0" applyFont="1" applyAlignment="1">
      <alignment horizontal="left"/>
    </xf>
    <xf numFmtId="0" fontId="0" fillId="0" borderId="0" xfId="0" applyAlignment="1">
      <alignment horizontal="left"/>
    </xf>
    <xf numFmtId="0" fontId="5" fillId="6" borderId="0" xfId="0" applyFont="1" applyFill="1" applyAlignment="1">
      <alignment horizontal="left"/>
    </xf>
    <xf numFmtId="0" fontId="0" fillId="6" borderId="0" xfId="0" applyFill="1"/>
    <xf numFmtId="1" fontId="0" fillId="0" borderId="0" xfId="0" applyNumberFormat="1"/>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cellXfs>
  <cellStyles count="2">
    <cellStyle name="Normal" xfId="0" builtinId="0"/>
    <cellStyle name="Normal 1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581025</xdr:rowOff>
    </xdr:from>
    <xdr:to>
      <xdr:col>6</xdr:col>
      <xdr:colOff>1238250</xdr:colOff>
      <xdr:row>1</xdr:row>
      <xdr:rowOff>1047750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8648700" y="581025"/>
          <a:ext cx="1057275" cy="1057275"/>
        </a:xfrm>
        <a:prstGeom prst="rect">
          <a:avLst/>
        </a:prstGeom>
      </xdr:spPr>
    </xdr:pic>
    <xdr:clientData/>
  </xdr:twoCellAnchor>
  <xdr:twoCellAnchor editAs="oneCell">
    <xdr:from>
      <xdr:col>5</xdr:col>
      <xdr:colOff>66675</xdr:colOff>
      <xdr:row>0</xdr:row>
      <xdr:rowOff>495300</xdr:rowOff>
    </xdr:from>
    <xdr:to>
      <xdr:col>6</xdr:col>
      <xdr:colOff>200025</xdr:colOff>
      <xdr:row>1</xdr:row>
      <xdr:rowOff>1016214</xdr:rowOff>
    </xdr:to>
    <xdr:pic>
      <xdr:nvPicPr>
        <xdr:cNvPr id="5" name="Picture 4"/>
        <xdr:cNvPicPr>
          <a:picLocks noChangeAspect="1"/>
        </xdr:cNvPicPr>
      </xdr:nvPicPr>
      <xdr:blipFill>
        <a:blip xmlns:r="http://schemas.openxmlformats.org/officeDocument/2006/relationships" r:embed="rId2"/>
        <a:stretch>
          <a:fillRect/>
        </a:stretch>
      </xdr:blipFill>
      <xdr:spPr>
        <a:xfrm>
          <a:off x="6715125" y="495300"/>
          <a:ext cx="1047750" cy="11114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workbookViewId="0">
      <selection activeCell="K13" sqref="K13"/>
    </sheetView>
  </sheetViews>
  <sheetFormatPr defaultRowHeight="15" x14ac:dyDescent="0.25"/>
  <cols>
    <col min="1" max="1" width="16.5703125" customWidth="1"/>
    <col min="2" max="2" width="5.7109375" hidden="1" customWidth="1"/>
    <col min="3" max="3" width="70.42578125" customWidth="1"/>
    <col min="4" max="4" width="20.28515625" customWidth="1"/>
    <col min="5" max="5" width="10.5703125" hidden="1" customWidth="1"/>
    <col min="6" max="6" width="13.7109375" customWidth="1"/>
    <col min="7" max="7" width="19.140625" customWidth="1"/>
    <col min="8" max="8" width="9.140625" customWidth="1"/>
    <col min="9" max="9" width="10.5703125" customWidth="1"/>
  </cols>
  <sheetData>
    <row r="1" spans="1:9" ht="46.5" customHeight="1" x14ac:dyDescent="0.25">
      <c r="A1" s="19" t="s">
        <v>41</v>
      </c>
      <c r="B1" s="20"/>
      <c r="C1" s="20"/>
      <c r="D1" s="20"/>
      <c r="E1" s="3"/>
    </row>
    <row r="2" spans="1:9" ht="112.5" customHeight="1" x14ac:dyDescent="0.25">
      <c r="A2" s="20"/>
      <c r="B2" s="20"/>
      <c r="C2" s="20"/>
      <c r="D2" s="20"/>
      <c r="E2" s="3"/>
    </row>
    <row r="3" spans="1:9" x14ac:dyDescent="0.25">
      <c r="A3" s="2" t="s">
        <v>2</v>
      </c>
      <c r="B3" s="5" t="s">
        <v>1</v>
      </c>
      <c r="C3" s="5" t="s">
        <v>5</v>
      </c>
      <c r="D3" s="6" t="s">
        <v>6</v>
      </c>
      <c r="E3" s="4" t="s">
        <v>3</v>
      </c>
      <c r="F3" s="8" t="s">
        <v>0</v>
      </c>
      <c r="G3" s="7" t="s">
        <v>42</v>
      </c>
      <c r="H3" s="8" t="s">
        <v>7</v>
      </c>
      <c r="I3" s="11" t="s">
        <v>8</v>
      </c>
    </row>
    <row r="4" spans="1:9" x14ac:dyDescent="0.25">
      <c r="A4" s="18" t="s">
        <v>20</v>
      </c>
      <c r="C4" s="17" t="s">
        <v>21</v>
      </c>
      <c r="D4" t="s">
        <v>4</v>
      </c>
      <c r="E4" t="s">
        <v>13</v>
      </c>
      <c r="F4" s="1">
        <v>8.99</v>
      </c>
      <c r="G4" s="1">
        <f t="shared" ref="G4:G12" si="0">F4*(1-32%)</f>
        <v>6.1132</v>
      </c>
      <c r="H4">
        <v>0</v>
      </c>
      <c r="I4" s="1">
        <f>G4*H4</f>
        <v>0</v>
      </c>
    </row>
    <row r="5" spans="1:9" x14ac:dyDescent="0.25">
      <c r="A5" s="18" t="s">
        <v>22</v>
      </c>
      <c r="C5" s="17" t="s">
        <v>23</v>
      </c>
      <c r="D5" t="s">
        <v>9</v>
      </c>
      <c r="E5" t="s">
        <v>24</v>
      </c>
      <c r="F5" s="1">
        <v>14.99</v>
      </c>
      <c r="G5" s="1">
        <f t="shared" si="0"/>
        <v>10.193199999999999</v>
      </c>
      <c r="H5">
        <v>0</v>
      </c>
      <c r="I5" s="1">
        <f t="shared" ref="I5:I8" si="1">G5*H5</f>
        <v>0</v>
      </c>
    </row>
    <row r="6" spans="1:9" x14ac:dyDescent="0.25">
      <c r="A6" s="18" t="s">
        <v>17</v>
      </c>
      <c r="C6" s="17" t="s">
        <v>18</v>
      </c>
      <c r="D6" t="s">
        <v>4</v>
      </c>
      <c r="E6" t="s">
        <v>19</v>
      </c>
      <c r="F6" s="1">
        <v>8.99</v>
      </c>
      <c r="G6" s="1">
        <f t="shared" si="0"/>
        <v>6.1132</v>
      </c>
      <c r="H6">
        <v>0</v>
      </c>
      <c r="I6" s="1">
        <f t="shared" si="1"/>
        <v>0</v>
      </c>
    </row>
    <row r="7" spans="1:9" x14ac:dyDescent="0.25">
      <c r="A7" s="18" t="s">
        <v>28</v>
      </c>
      <c r="C7" s="17" t="s">
        <v>39</v>
      </c>
      <c r="D7" t="s">
        <v>9</v>
      </c>
      <c r="E7" t="s">
        <v>29</v>
      </c>
      <c r="F7" s="1">
        <v>14.99</v>
      </c>
      <c r="G7" s="1">
        <f t="shared" si="0"/>
        <v>10.193199999999999</v>
      </c>
      <c r="H7">
        <v>0</v>
      </c>
      <c r="I7" s="1">
        <f t="shared" si="1"/>
        <v>0</v>
      </c>
    </row>
    <row r="8" spans="1:9" x14ac:dyDescent="0.25">
      <c r="A8" s="18">
        <v>9781398524774</v>
      </c>
      <c r="C8" s="17" t="s">
        <v>39</v>
      </c>
      <c r="D8" t="s">
        <v>4</v>
      </c>
      <c r="F8" s="1">
        <v>7.99</v>
      </c>
      <c r="G8" s="1">
        <f t="shared" si="0"/>
        <v>5.4331999999999994</v>
      </c>
      <c r="H8">
        <v>0</v>
      </c>
      <c r="I8" s="1">
        <f t="shared" si="1"/>
        <v>0</v>
      </c>
    </row>
    <row r="9" spans="1:9" x14ac:dyDescent="0.25">
      <c r="A9" s="18" t="s">
        <v>14</v>
      </c>
      <c r="C9" s="17" t="s">
        <v>15</v>
      </c>
      <c r="D9" t="s">
        <v>4</v>
      </c>
      <c r="E9" t="s">
        <v>16</v>
      </c>
      <c r="F9" s="1">
        <v>9.99</v>
      </c>
      <c r="G9" s="1">
        <f t="shared" si="0"/>
        <v>6.7931999999999997</v>
      </c>
      <c r="H9">
        <v>0</v>
      </c>
      <c r="I9" s="1">
        <f t="shared" ref="I9:I12" si="2">G9*H9</f>
        <v>0</v>
      </c>
    </row>
    <row r="10" spans="1:9" x14ac:dyDescent="0.25">
      <c r="A10" s="18" t="s">
        <v>10</v>
      </c>
      <c r="C10" s="17" t="s">
        <v>11</v>
      </c>
      <c r="D10" t="s">
        <v>4</v>
      </c>
      <c r="E10" t="s">
        <v>12</v>
      </c>
      <c r="F10" s="1">
        <v>8.99</v>
      </c>
      <c r="G10" s="1">
        <f t="shared" si="0"/>
        <v>6.1132</v>
      </c>
      <c r="H10">
        <v>0</v>
      </c>
      <c r="I10" s="1">
        <f t="shared" si="2"/>
        <v>0</v>
      </c>
    </row>
    <row r="11" spans="1:9" x14ac:dyDescent="0.25">
      <c r="A11" s="18">
        <v>9781408897447</v>
      </c>
      <c r="C11" s="17" t="s">
        <v>40</v>
      </c>
      <c r="D11" t="s">
        <v>9</v>
      </c>
      <c r="E11" t="s">
        <v>27</v>
      </c>
      <c r="F11" s="1">
        <v>14.99</v>
      </c>
      <c r="G11" s="1">
        <f t="shared" si="0"/>
        <v>10.193199999999999</v>
      </c>
      <c r="H11">
        <v>0</v>
      </c>
      <c r="I11" s="1">
        <f t="shared" si="2"/>
        <v>0</v>
      </c>
    </row>
    <row r="12" spans="1:9" x14ac:dyDescent="0.25">
      <c r="A12" s="18" t="s">
        <v>25</v>
      </c>
      <c r="C12" s="17" t="s">
        <v>26</v>
      </c>
      <c r="D12" t="s">
        <v>4</v>
      </c>
      <c r="E12" t="s">
        <v>16</v>
      </c>
      <c r="F12" s="1">
        <v>8.99</v>
      </c>
      <c r="G12" s="1">
        <f t="shared" si="0"/>
        <v>6.1132</v>
      </c>
      <c r="H12">
        <v>0</v>
      </c>
      <c r="I12" s="1">
        <f t="shared" si="2"/>
        <v>0</v>
      </c>
    </row>
    <row r="13" spans="1:9" x14ac:dyDescent="0.25">
      <c r="F13" s="1"/>
      <c r="G13" s="1"/>
      <c r="I13" s="1"/>
    </row>
    <row r="14" spans="1:9" x14ac:dyDescent="0.25">
      <c r="C14" s="10" t="s">
        <v>30</v>
      </c>
      <c r="F14" s="1"/>
      <c r="I14" s="1">
        <v>3.95</v>
      </c>
    </row>
    <row r="16" spans="1:9" x14ac:dyDescent="0.25">
      <c r="H16">
        <f>SUM(H4:H14)</f>
        <v>0</v>
      </c>
      <c r="I16" s="9">
        <f>SUM(I4:I14)</f>
        <v>3.95</v>
      </c>
    </row>
    <row r="17" spans="3:4" x14ac:dyDescent="0.25">
      <c r="C17" s="12" t="s">
        <v>31</v>
      </c>
      <c r="D17" s="13"/>
    </row>
    <row r="18" spans="3:4" x14ac:dyDescent="0.25">
      <c r="C18" s="12" t="s">
        <v>32</v>
      </c>
      <c r="D18" s="13"/>
    </row>
    <row r="19" spans="3:4" x14ac:dyDescent="0.25">
      <c r="C19" s="12" t="s">
        <v>33</v>
      </c>
      <c r="D19" s="13"/>
    </row>
    <row r="20" spans="3:4" x14ac:dyDescent="0.25">
      <c r="D20" s="13"/>
    </row>
    <row r="21" spans="3:4" x14ac:dyDescent="0.25">
      <c r="C21" s="14" t="s">
        <v>34</v>
      </c>
      <c r="D21" s="13"/>
    </row>
    <row r="22" spans="3:4" x14ac:dyDescent="0.25">
      <c r="C22" s="15"/>
      <c r="D22" s="13"/>
    </row>
    <row r="23" spans="3:4" x14ac:dyDescent="0.25">
      <c r="C23" s="16" t="s">
        <v>35</v>
      </c>
      <c r="D23" s="13"/>
    </row>
    <row r="24" spans="3:4" x14ac:dyDescent="0.25">
      <c r="C24" s="14" t="s">
        <v>36</v>
      </c>
      <c r="D24" s="13"/>
    </row>
    <row r="25" spans="3:4" x14ac:dyDescent="0.25">
      <c r="C25" s="14" t="s">
        <v>37</v>
      </c>
      <c r="D25" s="13"/>
    </row>
    <row r="26" spans="3:4" x14ac:dyDescent="0.25">
      <c r="C26" s="14" t="s">
        <v>38</v>
      </c>
      <c r="D26" s="13"/>
    </row>
  </sheetData>
  <sortState ref="A5:I25">
    <sortCondition ref="C5:C25"/>
  </sortState>
  <mergeCells count="1">
    <mergeCell ref="A1:D2"/>
  </mergeCells>
  <pageMargins left="0.7" right="0.7" top="0.75" bottom="0.75" header="0.3" footer="0.3"/>
  <pageSetup paperSize="9" orientation="landscape"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Gardners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Hylands</dc:creator>
  <cp:lastModifiedBy>Ian</cp:lastModifiedBy>
  <cp:lastPrinted>2023-11-21T11:36:20Z</cp:lastPrinted>
  <dcterms:created xsi:type="dcterms:W3CDTF">2020-09-04T08:41:22Z</dcterms:created>
  <dcterms:modified xsi:type="dcterms:W3CDTF">2026-02-08T18:07:18Z</dcterms:modified>
</cp:coreProperties>
</file>