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BUNPC\Desktop\"/>
    </mc:Choice>
  </mc:AlternateContent>
  <xr:revisionPtr revIDLastSave="0" documentId="13_ncr:1_{E224EE88-76AD-420C-968C-8C9E9ABB721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TEJAR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3" i="1" l="1"/>
  <c r="E53" i="1"/>
  <c r="L52" i="1"/>
  <c r="E52" i="1"/>
  <c r="L45" i="1"/>
  <c r="E45" i="1"/>
  <c r="L44" i="1"/>
  <c r="E44" i="1"/>
  <c r="E43" i="1"/>
  <c r="E42" i="1"/>
  <c r="E41" i="1"/>
  <c r="L40" i="1"/>
  <c r="E40" i="1"/>
  <c r="L39" i="1"/>
  <c r="E39" i="1"/>
  <c r="L38" i="1"/>
  <c r="E38" i="1"/>
  <c r="L37" i="1"/>
  <c r="E37" i="1"/>
  <c r="L36" i="1"/>
  <c r="E36" i="1"/>
  <c r="L35" i="1"/>
  <c r="E35" i="1"/>
  <c r="L34" i="1"/>
  <c r="E34" i="1"/>
  <c r="L33" i="1"/>
  <c r="E33" i="1"/>
  <c r="L32" i="1"/>
  <c r="E32" i="1"/>
  <c r="L31" i="1"/>
  <c r="E31" i="1"/>
  <c r="L30" i="1"/>
  <c r="E30" i="1"/>
  <c r="L29" i="1"/>
  <c r="E29" i="1"/>
  <c r="L28" i="1"/>
  <c r="E28" i="1"/>
  <c r="L27" i="1"/>
  <c r="E27" i="1"/>
  <c r="L26" i="1"/>
  <c r="E26" i="1"/>
  <c r="L25" i="1"/>
  <c r="E25" i="1"/>
  <c r="L24" i="1"/>
  <c r="E24" i="1"/>
  <c r="L23" i="1"/>
  <c r="E23" i="1"/>
  <c r="L22" i="1"/>
  <c r="E22" i="1"/>
  <c r="L21" i="1"/>
  <c r="E21" i="1"/>
  <c r="L20" i="1"/>
  <c r="E20" i="1"/>
  <c r="L19" i="1"/>
  <c r="E19" i="1"/>
  <c r="L18" i="1"/>
  <c r="E18" i="1"/>
  <c r="L17" i="1"/>
  <c r="E17" i="1"/>
  <c r="L16" i="1"/>
  <c r="E16" i="1"/>
  <c r="L15" i="1"/>
  <c r="E15" i="1"/>
  <c r="L14" i="1"/>
  <c r="E14" i="1"/>
  <c r="L13" i="1"/>
  <c r="E13" i="1"/>
  <c r="L12" i="1"/>
  <c r="E12" i="1"/>
  <c r="L11" i="1"/>
  <c r="E11" i="1"/>
  <c r="L10" i="1"/>
  <c r="E10" i="1"/>
  <c r="L9" i="1"/>
  <c r="E9" i="1"/>
  <c r="L8" i="1"/>
  <c r="E8" i="1"/>
  <c r="L7" i="1"/>
  <c r="E7" i="1"/>
  <c r="L6" i="1"/>
  <c r="E6" i="1"/>
  <c r="L54" i="1" l="1"/>
  <c r="E54" i="1"/>
</calcChain>
</file>

<file path=xl/sharedStrings.xml><?xml version="1.0" encoding="utf-8"?>
<sst xmlns="http://schemas.openxmlformats.org/spreadsheetml/2006/main" count="54" uniqueCount="30">
  <si>
    <t>FRONTURI STEJAR MASIV PROFILAT, NATUR</t>
  </si>
  <si>
    <t>CU TABLIE</t>
  </si>
  <si>
    <t>VITRATE (RAME PT GEAM)</t>
  </si>
  <si>
    <t>DIMEN IN MM</t>
  </si>
  <si>
    <t>NO BUC</t>
  </si>
  <si>
    <t>MP</t>
  </si>
  <si>
    <t>DIMENSIUNE</t>
  </si>
  <si>
    <t>R26     POZITIA 3</t>
  </si>
  <si>
    <t>R25 POZITIA 5 , P13</t>
  </si>
  <si>
    <t xml:space="preserve">R26     POZITIA 4 </t>
  </si>
  <si>
    <t>R24 POZITIA 2, P11</t>
  </si>
  <si>
    <t>R27, POZ 3</t>
  </si>
  <si>
    <t>R26 POZITIA 5</t>
  </si>
  <si>
    <t>R25 POZITIA 5, P13</t>
  </si>
  <si>
    <t>R24 POZITIA 1</t>
  </si>
  <si>
    <t>R24 POZITIA 5</t>
  </si>
  <si>
    <t>R27, POZ 2</t>
  </si>
  <si>
    <t>FETE SERTAR</t>
  </si>
  <si>
    <t>R28, POZ 2</t>
  </si>
  <si>
    <t>R30, POZ 4</t>
  </si>
  <si>
    <t>FETE SERTAR LISE</t>
  </si>
  <si>
    <t>R31, POZ 4</t>
  </si>
  <si>
    <t>R5, POZ 1</t>
  </si>
  <si>
    <t>R2, POZ 3</t>
  </si>
  <si>
    <t>PARTER 4</t>
  </si>
  <si>
    <t>USI DULAP CU STICLA SUS</t>
  </si>
  <si>
    <t>PARTER 2</t>
  </si>
  <si>
    <t>USI DULAP CU GEAM</t>
  </si>
  <si>
    <t>USI DULAP PLINE</t>
  </si>
  <si>
    <t>TOTAL 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</si>
</sst>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3" xfId="0" applyFont="1" applyBorder="1"/>
    <xf numFmtId="0" fontId="1" fillId="0" borderId="2" xfId="0" applyFont="1" applyBorder="1"/>
    <xf numFmtId="0" fontId="1" fillId="0" borderId="1" xfId="0" applyFont="1" applyBorder="1"/>
    <xf numFmtId="0" fontId="0" fillId="0" borderId="4" xfId="0" applyBorder="1"/>
    <xf numFmtId="0" fontId="0" fillId="0" borderId="5" xfId="0" applyBorder="1"/>
    <xf numFmtId="2" fontId="0" fillId="0" borderId="0" xfId="0" applyNumberFormat="1"/>
    <xf numFmtId="0" fontId="1" fillId="0" borderId="0" xfId="0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0" fillId="2" borderId="4" xfId="0" applyFill="1" applyBorder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0</xdr:rowOff>
    </xdr:from>
    <xdr:to>
      <xdr:col>7</xdr:col>
      <xdr:colOff>1166283</xdr:colOff>
      <xdr:row>83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ED7A7B-9D7A-4898-B77D-AC8BA7A20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985500"/>
          <a:ext cx="6062133" cy="454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361951</xdr:colOff>
      <xdr:row>1</xdr:row>
      <xdr:rowOff>139700</xdr:rowOff>
    </xdr:from>
    <xdr:to>
      <xdr:col>17</xdr:col>
      <xdr:colOff>88901</xdr:colOff>
      <xdr:row>18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2E8D64-81BA-4956-921B-AEE729513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1" y="323850"/>
          <a:ext cx="2774950" cy="3041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60"/>
  <sheetViews>
    <sheetView tabSelected="1" workbookViewId="0">
      <selection activeCell="L54" sqref="L54"/>
    </sheetView>
  </sheetViews>
  <sheetFormatPr defaultRowHeight="14.5" x14ac:dyDescent="0.35"/>
  <cols>
    <col min="1" max="1" width="17.7265625" customWidth="1"/>
    <col min="8" max="8" width="17.453125" customWidth="1"/>
    <col min="9" max="9" width="12.1796875" customWidth="1"/>
    <col min="10" max="10" width="12.6328125" customWidth="1"/>
  </cols>
  <sheetData>
    <row r="2" spans="1:12" x14ac:dyDescent="0.35">
      <c r="C2" t="s">
        <v>0</v>
      </c>
    </row>
    <row r="4" spans="1:12" ht="15" thickBot="1" x14ac:dyDescent="0.4">
      <c r="B4" t="s">
        <v>1</v>
      </c>
      <c r="J4" t="s">
        <v>2</v>
      </c>
    </row>
    <row r="5" spans="1:12" ht="15" thickBot="1" x14ac:dyDescent="0.4">
      <c r="A5" s="1"/>
      <c r="B5" s="1" t="s">
        <v>3</v>
      </c>
      <c r="C5" s="2"/>
      <c r="D5" s="2" t="s">
        <v>4</v>
      </c>
      <c r="E5" s="2" t="s">
        <v>5</v>
      </c>
      <c r="I5" s="3" t="s">
        <v>6</v>
      </c>
      <c r="J5" s="4" t="s">
        <v>6</v>
      </c>
      <c r="K5" s="5" t="s">
        <v>4</v>
      </c>
      <c r="L5" s="2" t="s">
        <v>5</v>
      </c>
    </row>
    <row r="6" spans="1:12" x14ac:dyDescent="0.35">
      <c r="A6" t="s">
        <v>7</v>
      </c>
      <c r="B6" s="6">
        <v>347</v>
      </c>
      <c r="C6">
        <v>897</v>
      </c>
      <c r="D6" s="7">
        <v>63</v>
      </c>
      <c r="E6" s="8">
        <f>B6/1000*C6/1000*D6</f>
        <v>19.609316999999997</v>
      </c>
      <c r="H6" t="s">
        <v>8</v>
      </c>
      <c r="I6" s="9">
        <v>597</v>
      </c>
      <c r="J6" s="9">
        <v>545</v>
      </c>
      <c r="K6" s="9">
        <v>33</v>
      </c>
      <c r="L6">
        <f>(I6/1000*0.1*2+J6/1000*0.1*2)*K6</f>
        <v>7.5372000000000003</v>
      </c>
    </row>
    <row r="7" spans="1:12" x14ac:dyDescent="0.35">
      <c r="B7" s="6"/>
      <c r="D7" s="7"/>
      <c r="E7" s="8">
        <f t="shared" ref="E7:E53" si="0">B7/1000*C7/1000*D7</f>
        <v>0</v>
      </c>
      <c r="I7" s="9"/>
      <c r="J7" s="9"/>
      <c r="K7" s="9"/>
      <c r="L7">
        <f t="shared" ref="L7:L52" si="1">(I7/1000*0.1*2+J7/1000*0.1*2)*K7</f>
        <v>0</v>
      </c>
    </row>
    <row r="8" spans="1:12" x14ac:dyDescent="0.35">
      <c r="A8" t="s">
        <v>9</v>
      </c>
      <c r="B8" s="6">
        <v>447</v>
      </c>
      <c r="C8">
        <v>1052</v>
      </c>
      <c r="D8" s="7">
        <v>22</v>
      </c>
      <c r="E8" s="8">
        <f t="shared" si="0"/>
        <v>10.345368000000001</v>
      </c>
      <c r="H8" t="s">
        <v>10</v>
      </c>
      <c r="I8" s="9">
        <v>447</v>
      </c>
      <c r="J8" s="9">
        <v>544</v>
      </c>
      <c r="K8" s="9">
        <v>23</v>
      </c>
      <c r="L8">
        <f t="shared" si="1"/>
        <v>4.5586000000000002</v>
      </c>
    </row>
    <row r="9" spans="1:12" x14ac:dyDescent="0.35">
      <c r="A9" t="s">
        <v>9</v>
      </c>
      <c r="B9" s="6">
        <v>597</v>
      </c>
      <c r="C9">
        <v>987</v>
      </c>
      <c r="D9" s="7">
        <v>27</v>
      </c>
      <c r="E9" s="8">
        <f t="shared" si="0"/>
        <v>15.909452999999999</v>
      </c>
      <c r="I9" s="9"/>
      <c r="J9" s="9"/>
      <c r="K9" s="9"/>
      <c r="L9">
        <f t="shared" si="1"/>
        <v>0</v>
      </c>
    </row>
    <row r="10" spans="1:12" x14ac:dyDescent="0.35">
      <c r="B10" s="6"/>
      <c r="D10" s="7"/>
      <c r="E10" s="8">
        <f t="shared" si="0"/>
        <v>0</v>
      </c>
      <c r="H10" t="s">
        <v>11</v>
      </c>
      <c r="I10" s="9">
        <v>347</v>
      </c>
      <c r="J10" s="9">
        <v>700</v>
      </c>
      <c r="K10" s="9">
        <v>8</v>
      </c>
      <c r="L10">
        <f t="shared" si="1"/>
        <v>1.6751999999999998</v>
      </c>
    </row>
    <row r="11" spans="1:12" x14ac:dyDescent="0.35">
      <c r="A11" t="s">
        <v>12</v>
      </c>
      <c r="B11" s="6">
        <v>362</v>
      </c>
      <c r="C11">
        <v>897</v>
      </c>
      <c r="D11" s="7">
        <v>9</v>
      </c>
      <c r="E11" s="8">
        <f t="shared" si="0"/>
        <v>2.9224260000000002</v>
      </c>
      <c r="H11" t="s">
        <v>11</v>
      </c>
      <c r="I11" s="9">
        <v>347</v>
      </c>
      <c r="J11" s="9">
        <v>1052</v>
      </c>
      <c r="K11" s="9">
        <v>22</v>
      </c>
      <c r="L11">
        <f t="shared" si="1"/>
        <v>6.1556000000000015</v>
      </c>
    </row>
    <row r="12" spans="1:12" x14ac:dyDescent="0.35">
      <c r="A12" t="s">
        <v>12</v>
      </c>
      <c r="B12" s="6">
        <v>700</v>
      </c>
      <c r="C12">
        <v>897</v>
      </c>
      <c r="D12" s="7">
        <v>28</v>
      </c>
      <c r="E12" s="8">
        <f t="shared" si="0"/>
        <v>17.581199999999999</v>
      </c>
      <c r="H12" t="s">
        <v>11</v>
      </c>
      <c r="I12" s="9">
        <v>597</v>
      </c>
      <c r="J12" s="9">
        <v>1052</v>
      </c>
      <c r="K12" s="9">
        <v>21</v>
      </c>
      <c r="L12">
        <f t="shared" si="1"/>
        <v>6.9258000000000006</v>
      </c>
    </row>
    <row r="13" spans="1:12" x14ac:dyDescent="0.35">
      <c r="B13" s="6"/>
      <c r="D13" s="7"/>
      <c r="E13" s="8">
        <f t="shared" si="0"/>
        <v>0</v>
      </c>
      <c r="L13">
        <f t="shared" si="1"/>
        <v>0</v>
      </c>
    </row>
    <row r="14" spans="1:12" x14ac:dyDescent="0.35">
      <c r="A14" t="s">
        <v>13</v>
      </c>
      <c r="B14" s="6">
        <v>317</v>
      </c>
      <c r="C14">
        <v>597</v>
      </c>
      <c r="D14" s="7">
        <v>27</v>
      </c>
      <c r="E14" s="8">
        <f t="shared" si="0"/>
        <v>5.1097229999999998</v>
      </c>
      <c r="L14">
        <f t="shared" si="1"/>
        <v>0</v>
      </c>
    </row>
    <row r="15" spans="1:12" x14ac:dyDescent="0.35">
      <c r="A15" t="s">
        <v>13</v>
      </c>
      <c r="B15" s="6">
        <v>314</v>
      </c>
      <c r="C15">
        <v>447</v>
      </c>
      <c r="D15" s="7">
        <v>48</v>
      </c>
      <c r="E15" s="8">
        <f t="shared" si="0"/>
        <v>6.7371840000000009</v>
      </c>
      <c r="L15">
        <f t="shared" si="1"/>
        <v>0</v>
      </c>
    </row>
    <row r="16" spans="1:12" x14ac:dyDescent="0.35">
      <c r="B16" s="6"/>
      <c r="D16" s="7"/>
      <c r="E16" s="8">
        <f t="shared" si="0"/>
        <v>0</v>
      </c>
      <c r="L16">
        <f t="shared" si="1"/>
        <v>0</v>
      </c>
    </row>
    <row r="17" spans="1:12" x14ac:dyDescent="0.35">
      <c r="A17" t="s">
        <v>14</v>
      </c>
      <c r="B17" s="6">
        <v>547</v>
      </c>
      <c r="C17">
        <v>897</v>
      </c>
      <c r="D17" s="7">
        <v>26</v>
      </c>
      <c r="E17" s="8">
        <f t="shared" si="0"/>
        <v>12.757134000000002</v>
      </c>
      <c r="L17">
        <f t="shared" si="1"/>
        <v>0</v>
      </c>
    </row>
    <row r="18" spans="1:12" x14ac:dyDescent="0.35">
      <c r="B18" s="6"/>
      <c r="D18" s="7"/>
      <c r="E18" s="8">
        <f t="shared" si="0"/>
        <v>0</v>
      </c>
      <c r="L18">
        <f t="shared" si="1"/>
        <v>0</v>
      </c>
    </row>
    <row r="19" spans="1:12" x14ac:dyDescent="0.35">
      <c r="A19" t="s">
        <v>10</v>
      </c>
      <c r="B19" s="6">
        <v>397</v>
      </c>
      <c r="C19">
        <v>547</v>
      </c>
      <c r="D19" s="7">
        <v>35</v>
      </c>
      <c r="E19" s="8">
        <f t="shared" si="0"/>
        <v>7.6005650000000005</v>
      </c>
      <c r="L19">
        <f t="shared" si="1"/>
        <v>0</v>
      </c>
    </row>
    <row r="20" spans="1:12" x14ac:dyDescent="0.35">
      <c r="A20" t="s">
        <v>10</v>
      </c>
      <c r="B20" s="6">
        <v>697</v>
      </c>
      <c r="C20">
        <v>597</v>
      </c>
      <c r="D20" s="7">
        <v>9</v>
      </c>
      <c r="E20" s="8">
        <f t="shared" si="0"/>
        <v>3.7449810000000001</v>
      </c>
      <c r="L20">
        <f t="shared" si="1"/>
        <v>0</v>
      </c>
    </row>
    <row r="21" spans="1:12" x14ac:dyDescent="0.35">
      <c r="A21" t="s">
        <v>10</v>
      </c>
      <c r="B21" s="6">
        <v>700</v>
      </c>
      <c r="C21">
        <v>300</v>
      </c>
      <c r="D21" s="7">
        <v>14</v>
      </c>
      <c r="E21" s="8">
        <f t="shared" si="0"/>
        <v>2.94</v>
      </c>
      <c r="L21">
        <f t="shared" si="1"/>
        <v>0</v>
      </c>
    </row>
    <row r="22" spans="1:12" x14ac:dyDescent="0.35">
      <c r="A22" t="s">
        <v>10</v>
      </c>
      <c r="B22" s="6">
        <v>700</v>
      </c>
      <c r="C22">
        <v>247</v>
      </c>
      <c r="D22" s="7">
        <v>3</v>
      </c>
      <c r="E22" s="8">
        <f t="shared" si="0"/>
        <v>0.51869999999999994</v>
      </c>
      <c r="L22">
        <f>(I22/1000*0.1*2+J22/1000*0.1*2)*K22</f>
        <v>0</v>
      </c>
    </row>
    <row r="23" spans="1:12" x14ac:dyDescent="0.35">
      <c r="B23" s="6"/>
      <c r="D23" s="7"/>
      <c r="E23" s="8">
        <f t="shared" si="0"/>
        <v>0</v>
      </c>
      <c r="L23">
        <f t="shared" si="1"/>
        <v>0</v>
      </c>
    </row>
    <row r="24" spans="1:12" x14ac:dyDescent="0.35">
      <c r="A24" t="s">
        <v>15</v>
      </c>
      <c r="B24" s="6">
        <v>545</v>
      </c>
      <c r="C24">
        <v>897</v>
      </c>
      <c r="D24" s="7">
        <v>33</v>
      </c>
      <c r="E24" s="8">
        <f t="shared" si="0"/>
        <v>16.132545</v>
      </c>
      <c r="L24">
        <f t="shared" si="1"/>
        <v>0</v>
      </c>
    </row>
    <row r="25" spans="1:12" x14ac:dyDescent="0.35">
      <c r="B25" s="6"/>
      <c r="D25" s="7"/>
      <c r="E25" s="8">
        <f t="shared" si="0"/>
        <v>0</v>
      </c>
      <c r="L25">
        <f t="shared" si="1"/>
        <v>0</v>
      </c>
    </row>
    <row r="26" spans="1:12" x14ac:dyDescent="0.35">
      <c r="A26" t="s">
        <v>16</v>
      </c>
      <c r="B26" s="6">
        <v>180</v>
      </c>
      <c r="C26">
        <v>597</v>
      </c>
      <c r="D26" s="7">
        <v>84</v>
      </c>
      <c r="E26" s="8">
        <f t="shared" si="0"/>
        <v>9.0266400000000004</v>
      </c>
      <c r="F26" t="s">
        <v>17</v>
      </c>
      <c r="L26">
        <f t="shared" si="1"/>
        <v>0</v>
      </c>
    </row>
    <row r="27" spans="1:12" x14ac:dyDescent="0.35">
      <c r="A27" t="s">
        <v>16</v>
      </c>
      <c r="B27" s="6">
        <v>180</v>
      </c>
      <c r="C27">
        <v>897</v>
      </c>
      <c r="D27" s="7">
        <v>11</v>
      </c>
      <c r="E27" s="8">
        <f t="shared" si="0"/>
        <v>1.7760600000000002</v>
      </c>
      <c r="F27" t="s">
        <v>17</v>
      </c>
      <c r="L27">
        <f t="shared" si="1"/>
        <v>0</v>
      </c>
    </row>
    <row r="28" spans="1:12" x14ac:dyDescent="0.35">
      <c r="A28" t="s">
        <v>16</v>
      </c>
      <c r="B28" s="6">
        <v>177</v>
      </c>
      <c r="C28">
        <v>297</v>
      </c>
      <c r="D28" s="7">
        <v>72</v>
      </c>
      <c r="E28" s="8">
        <f t="shared" si="0"/>
        <v>3.7849679999999997</v>
      </c>
      <c r="F28" t="s">
        <v>17</v>
      </c>
      <c r="L28">
        <f t="shared" si="1"/>
        <v>0</v>
      </c>
    </row>
    <row r="29" spans="1:12" x14ac:dyDescent="0.35">
      <c r="B29" s="6"/>
      <c r="D29" s="7"/>
      <c r="E29" s="8">
        <f t="shared" si="0"/>
        <v>0</v>
      </c>
      <c r="L29">
        <f t="shared" si="1"/>
        <v>0</v>
      </c>
    </row>
    <row r="30" spans="1:12" x14ac:dyDescent="0.35">
      <c r="A30" t="s">
        <v>18</v>
      </c>
      <c r="B30" s="6">
        <v>597</v>
      </c>
      <c r="C30">
        <v>1262</v>
      </c>
      <c r="D30" s="7">
        <v>33</v>
      </c>
      <c r="E30" s="8">
        <f t="shared" si="0"/>
        <v>24.862662</v>
      </c>
      <c r="L30">
        <f t="shared" si="1"/>
        <v>0</v>
      </c>
    </row>
    <row r="31" spans="1:12" x14ac:dyDescent="0.35">
      <c r="B31" s="6"/>
      <c r="D31" s="7"/>
      <c r="E31" s="8">
        <f t="shared" si="0"/>
        <v>0</v>
      </c>
      <c r="L31">
        <f t="shared" si="1"/>
        <v>0</v>
      </c>
    </row>
    <row r="32" spans="1:12" x14ac:dyDescent="0.35">
      <c r="A32" t="s">
        <v>19</v>
      </c>
      <c r="B32" s="6">
        <v>247</v>
      </c>
      <c r="C32">
        <v>1052</v>
      </c>
      <c r="D32" s="7">
        <v>36</v>
      </c>
      <c r="E32" s="8">
        <f t="shared" si="0"/>
        <v>9.3543840000000014</v>
      </c>
      <c r="L32">
        <f t="shared" si="1"/>
        <v>0</v>
      </c>
    </row>
    <row r="33" spans="1:12" x14ac:dyDescent="0.35">
      <c r="A33" t="s">
        <v>19</v>
      </c>
      <c r="B33" s="6">
        <v>297</v>
      </c>
      <c r="C33">
        <v>1052</v>
      </c>
      <c r="D33" s="7">
        <v>18</v>
      </c>
      <c r="E33" s="8">
        <f t="shared" si="0"/>
        <v>5.6239919999999994</v>
      </c>
      <c r="L33">
        <f t="shared" si="1"/>
        <v>0</v>
      </c>
    </row>
    <row r="34" spans="1:12" x14ac:dyDescent="0.35">
      <c r="A34" t="s">
        <v>19</v>
      </c>
      <c r="B34" s="6">
        <v>147</v>
      </c>
      <c r="C34">
        <v>1052</v>
      </c>
      <c r="D34" s="7">
        <v>33</v>
      </c>
      <c r="E34" s="8">
        <f t="shared" si="0"/>
        <v>5.1032520000000003</v>
      </c>
      <c r="F34" t="s">
        <v>20</v>
      </c>
      <c r="L34">
        <f t="shared" si="1"/>
        <v>0</v>
      </c>
    </row>
    <row r="35" spans="1:12" x14ac:dyDescent="0.35">
      <c r="B35" s="6"/>
      <c r="D35" s="7"/>
      <c r="E35" s="8">
        <f t="shared" si="0"/>
        <v>0</v>
      </c>
      <c r="L35">
        <f>(I35/1000*0.1*2+J35/1000*0.1*2)*K35</f>
        <v>0</v>
      </c>
    </row>
    <row r="36" spans="1:12" x14ac:dyDescent="0.35">
      <c r="A36" t="s">
        <v>21</v>
      </c>
      <c r="B36" s="6">
        <v>347</v>
      </c>
      <c r="C36">
        <v>1052</v>
      </c>
      <c r="D36" s="7">
        <v>63</v>
      </c>
      <c r="E36" s="8">
        <f t="shared" si="0"/>
        <v>22.997771999999998</v>
      </c>
      <c r="L36">
        <f t="shared" ref="L36:L39" si="2">(I36/1000*0.1*2+J36/1000*0.1*2)*K36</f>
        <v>0</v>
      </c>
    </row>
    <row r="37" spans="1:12" x14ac:dyDescent="0.35">
      <c r="A37" t="s">
        <v>21</v>
      </c>
      <c r="B37" s="6">
        <v>397</v>
      </c>
      <c r="C37">
        <v>912</v>
      </c>
      <c r="D37" s="7">
        <v>15</v>
      </c>
      <c r="E37" s="8">
        <f t="shared" si="0"/>
        <v>5.4309599999999998</v>
      </c>
      <c r="L37">
        <f t="shared" si="2"/>
        <v>0</v>
      </c>
    </row>
    <row r="38" spans="1:12" x14ac:dyDescent="0.35">
      <c r="A38" t="s">
        <v>21</v>
      </c>
      <c r="B38" s="6">
        <v>207</v>
      </c>
      <c r="C38">
        <v>447</v>
      </c>
      <c r="D38" s="7">
        <v>18</v>
      </c>
      <c r="E38" s="8">
        <f t="shared" si="0"/>
        <v>1.6655219999999999</v>
      </c>
      <c r="L38">
        <f t="shared" si="2"/>
        <v>0</v>
      </c>
    </row>
    <row r="39" spans="1:12" x14ac:dyDescent="0.35">
      <c r="A39" t="s">
        <v>21</v>
      </c>
      <c r="B39" s="6">
        <v>207</v>
      </c>
      <c r="C39">
        <v>597</v>
      </c>
      <c r="D39" s="7">
        <v>17</v>
      </c>
      <c r="E39" s="8">
        <f t="shared" si="0"/>
        <v>2.1008429999999998</v>
      </c>
      <c r="L39">
        <f t="shared" si="2"/>
        <v>0</v>
      </c>
    </row>
    <row r="40" spans="1:12" x14ac:dyDescent="0.35">
      <c r="B40" s="6"/>
      <c r="D40" s="7"/>
      <c r="E40" s="8">
        <f t="shared" si="0"/>
        <v>0</v>
      </c>
      <c r="L40">
        <f t="shared" si="1"/>
        <v>0</v>
      </c>
    </row>
    <row r="41" spans="1:12" x14ac:dyDescent="0.35">
      <c r="A41" t="s">
        <v>22</v>
      </c>
      <c r="B41" s="6">
        <v>382</v>
      </c>
      <c r="C41">
        <v>1052</v>
      </c>
      <c r="D41" s="7">
        <v>2</v>
      </c>
      <c r="E41" s="8">
        <f t="shared" si="0"/>
        <v>0.80372800000000011</v>
      </c>
    </row>
    <row r="42" spans="1:12" x14ac:dyDescent="0.35">
      <c r="A42" t="s">
        <v>22</v>
      </c>
      <c r="B42" s="6">
        <v>297</v>
      </c>
      <c r="C42">
        <v>910</v>
      </c>
      <c r="D42" s="7">
        <v>7</v>
      </c>
      <c r="E42" s="8">
        <f t="shared" si="0"/>
        <v>1.8918899999999996</v>
      </c>
    </row>
    <row r="43" spans="1:12" x14ac:dyDescent="0.35">
      <c r="A43" t="s">
        <v>22</v>
      </c>
      <c r="B43" s="6">
        <v>247</v>
      </c>
      <c r="C43">
        <v>910</v>
      </c>
      <c r="D43" s="7">
        <v>18</v>
      </c>
      <c r="E43" s="8">
        <f t="shared" si="0"/>
        <v>4.0458600000000002</v>
      </c>
    </row>
    <row r="44" spans="1:12" x14ac:dyDescent="0.35">
      <c r="B44" s="6"/>
      <c r="D44" s="7"/>
      <c r="E44" s="8">
        <f t="shared" si="0"/>
        <v>0</v>
      </c>
      <c r="L44">
        <f t="shared" si="1"/>
        <v>0</v>
      </c>
    </row>
    <row r="45" spans="1:12" x14ac:dyDescent="0.35">
      <c r="A45" t="s">
        <v>23</v>
      </c>
      <c r="B45" s="6">
        <v>347</v>
      </c>
      <c r="C45">
        <v>447</v>
      </c>
      <c r="D45" s="7">
        <v>2</v>
      </c>
      <c r="E45" s="8">
        <f t="shared" si="0"/>
        <v>0.31021799999999994</v>
      </c>
      <c r="L45">
        <f t="shared" si="1"/>
        <v>0</v>
      </c>
    </row>
    <row r="46" spans="1:12" x14ac:dyDescent="0.35">
      <c r="B46" s="6"/>
      <c r="D46" s="7"/>
      <c r="E46" s="8"/>
    </row>
    <row r="47" spans="1:12" x14ac:dyDescent="0.35">
      <c r="A47" t="s">
        <v>24</v>
      </c>
      <c r="B47" s="14">
        <v>597</v>
      </c>
      <c r="C47" s="15">
        <v>1967</v>
      </c>
      <c r="D47" s="7">
        <v>34</v>
      </c>
      <c r="E47" s="8" t="s">
        <v>25</v>
      </c>
    </row>
    <row r="48" spans="1:12" x14ac:dyDescent="0.35">
      <c r="B48" s="6"/>
      <c r="D48" s="7"/>
      <c r="E48" s="8"/>
    </row>
    <row r="49" spans="1:12" x14ac:dyDescent="0.35">
      <c r="A49" t="s">
        <v>26</v>
      </c>
      <c r="B49" s="6">
        <v>447</v>
      </c>
      <c r="C49">
        <v>1967</v>
      </c>
      <c r="D49" s="7">
        <v>28</v>
      </c>
      <c r="E49" s="8" t="s">
        <v>27</v>
      </c>
    </row>
    <row r="50" spans="1:12" ht="15" thickBot="1" x14ac:dyDescent="0.4">
      <c r="A50" t="s">
        <v>26</v>
      </c>
      <c r="B50" s="10">
        <v>297</v>
      </c>
      <c r="C50" s="11">
        <v>1967</v>
      </c>
      <c r="D50" s="12">
        <v>20</v>
      </c>
      <c r="E50" s="8" t="s">
        <v>28</v>
      </c>
    </row>
    <row r="51" spans="1:12" x14ac:dyDescent="0.35">
      <c r="E51" s="8"/>
    </row>
    <row r="52" spans="1:12" x14ac:dyDescent="0.35">
      <c r="E52" s="8">
        <f t="shared" si="0"/>
        <v>0</v>
      </c>
      <c r="L52">
        <f t="shared" si="1"/>
        <v>0</v>
      </c>
    </row>
    <row r="53" spans="1:12" x14ac:dyDescent="0.35">
      <c r="E53" s="8">
        <f t="shared" si="0"/>
        <v>0</v>
      </c>
      <c r="L53">
        <f>(I53/1000*0.1*2+J53/1000*0.1*2)*K53</f>
        <v>0</v>
      </c>
    </row>
    <row r="54" spans="1:12" ht="18.5" x14ac:dyDescent="0.45">
      <c r="A54" s="13" t="s">
        <v>29</v>
      </c>
      <c r="B54" s="13"/>
      <c r="C54" s="13"/>
      <c r="D54" s="13"/>
      <c r="E54" s="13">
        <f>SUM(E6:E53)</f>
        <v>220.68734699999996</v>
      </c>
      <c r="L54" s="13">
        <f>SUM(L6:L53)</f>
        <v>26.852400000000003</v>
      </c>
    </row>
    <row r="55" spans="1:12" ht="18.5" x14ac:dyDescent="0.45">
      <c r="A55" s="13"/>
      <c r="B55" s="13"/>
      <c r="C55" s="13"/>
      <c r="D55" s="13"/>
      <c r="E55" s="13"/>
      <c r="L55" s="13"/>
    </row>
    <row r="60" spans="1:12" x14ac:dyDescent="0.35">
      <c r="A60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STEJAR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BUNPC</dc:creator>
  <cp:lastModifiedBy>Marilena Roncea</cp:lastModifiedBy>
  <dcterms:created xsi:type="dcterms:W3CDTF">2015-06-05T18:17:20Z</dcterms:created>
  <dcterms:modified xsi:type="dcterms:W3CDTF">2023-09-14T14:25:16Z</dcterms:modified>
</cp:coreProperties>
</file>