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גיבוי מחשב מאיר\מאיר כללי\16דרכא תכניות עבודה\תשפד\0אקלים חינוכי תשפד\"/>
    </mc:Choice>
  </mc:AlternateContent>
  <xr:revisionPtr revIDLastSave="0" documentId="13_ncr:1_{865CE1FD-C1E0-44E7-A0E0-E230B95D7E1A}" xr6:coauthVersionLast="36" xr6:coauthVersionMax="36" xr10:uidLastSave="{00000000-0000-0000-0000-000000000000}"/>
  <bookViews>
    <workbookView xWindow="0" yWindow="0" windowWidth="23040" windowHeight="8796" tabRatio="784" activeTab="2" xr2:uid="{00000000-000D-0000-FFFF-FFFF00000000}"/>
  </bookViews>
  <sheets>
    <sheet name="3גרף" sheetId="16" r:id="rId1"/>
    <sheet name="2תוצאות אקלים תמונה בית ספרית " sheetId="9" r:id="rId2"/>
    <sheet name="1שיבוץ תוצאות מורים מפורמס" sheetId="8" r:id="rId3"/>
  </sheets>
  <definedNames>
    <definedName name="_xlnm.Print_Area" localSheetId="2">'1שיבוץ תוצאות מורים מפורמס'!$A$2:$T$101</definedName>
    <definedName name="_xlnm.Print_Area" localSheetId="1">'2תוצאות אקלים תמונה בית ספרית '!$A$1:$H$21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8" l="1"/>
  <c r="G3" i="9" s="1"/>
  <c r="X100" i="8"/>
  <c r="X101" i="8" s="1"/>
  <c r="C9" i="9" s="1"/>
  <c r="M2" i="16" s="1"/>
  <c r="W100" i="8"/>
  <c r="W101" i="8" s="1"/>
  <c r="B9" i="9" s="1"/>
  <c r="L2" i="16" s="1"/>
  <c r="V100" i="8"/>
  <c r="V101" i="8" s="1"/>
  <c r="A9" i="9" s="1"/>
  <c r="K2" i="16" s="1"/>
  <c r="U100" i="8"/>
  <c r="U101" i="8" s="1"/>
  <c r="E6" i="9" s="1"/>
  <c r="J2" i="16" s="1"/>
  <c r="S100" i="8" l="1"/>
  <c r="S101" i="8" s="1"/>
  <c r="C6" i="9" s="1"/>
  <c r="H2" i="16" s="1"/>
  <c r="T100" i="8" l="1"/>
  <c r="T101" i="8" s="1"/>
  <c r="D6" i="9" s="1"/>
  <c r="I2" i="16" s="1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G101" i="8" s="1"/>
  <c r="B3" i="9" s="1"/>
  <c r="B2" i="16" s="1"/>
  <c r="E100" i="8"/>
  <c r="D100" i="8"/>
  <c r="C100" i="8"/>
  <c r="Q101" i="8" l="1"/>
  <c r="B6" i="9" s="1"/>
  <c r="G2" i="16" s="1"/>
  <c r="D101" i="8"/>
  <c r="A3" i="9" s="1"/>
  <c r="A2" i="16" s="1"/>
  <c r="O101" i="8"/>
  <c r="A6" i="9" s="1"/>
  <c r="F2" i="16" s="1"/>
  <c r="I101" i="8"/>
  <c r="C3" i="9" s="1"/>
  <c r="C2" i="16" s="1"/>
  <c r="K101" i="8"/>
  <c r="D3" i="9" s="1"/>
  <c r="D2" i="16" s="1"/>
  <c r="M101" i="8"/>
  <c r="E3" i="9" s="1"/>
  <c r="E2" i="16" s="1"/>
  <c r="H3" i="9" l="1"/>
</calcChain>
</file>

<file path=xl/sharedStrings.xml><?xml version="1.0" encoding="utf-8"?>
<sst xmlns="http://schemas.openxmlformats.org/spreadsheetml/2006/main" count="88" uniqueCount="64">
  <si>
    <t xml:space="preserve">סה"כ באחוזים </t>
  </si>
  <si>
    <t>1 כלל לא מסכים -- 5 מסכים במידה רבה מאוד</t>
  </si>
  <si>
    <t>חותמת זמן</t>
  </si>
  <si>
    <t>הדביקו נתונים מתא זה</t>
  </si>
  <si>
    <t xml:space="preserve"> כלל לא מסכים -- 5 מסכים במידה רבה מאוד</t>
  </si>
  <si>
    <t>א: שביעות רצון כללית מעבודת המורה</t>
  </si>
  <si>
    <t>ב: היעדר תחושת מוגנות של מורים</t>
  </si>
  <si>
    <t>ג: תשתית ותשומות תומכות הוראה</t>
  </si>
  <si>
    <t xml:space="preserve">ד: שותפות הורים בבית הספר </t>
  </si>
  <si>
    <t>ה: עבודה שיתופית של מורים</t>
  </si>
  <si>
    <t xml:space="preserve"> ו: קהילת למידה של מורים</t>
  </si>
  <si>
    <t>ז: מסוגלות צוותית של מורים</t>
  </si>
  <si>
    <t>ח: תכנון תהליכי הלמידה המקצועית של מורים</t>
  </si>
  <si>
    <t>ט: השתתפות בתהליכי למידה מקצועית</t>
  </si>
  <si>
    <t>י: ניהול מנגנונים ושגרות בבית הספר</t>
  </si>
  <si>
    <t>יא: מנהיגות משתפת</t>
  </si>
  <si>
    <t>יב: הקניית מיומנויות רגשיות – חברתיות לתלמידים</t>
  </si>
  <si>
    <t>יג: מעורבות חברתית של תלמידים- הערכה ומשוב</t>
  </si>
  <si>
    <r>
      <rPr>
        <b/>
        <sz val="18"/>
        <color rgb="FF000000"/>
        <rFont val="Arial"/>
        <family val="2"/>
        <scheme val="minor"/>
      </rPr>
      <t>22.</t>
    </r>
    <r>
      <rPr>
        <sz val="18"/>
        <color rgb="FF000000"/>
        <rFont val="Arial"/>
        <family val="2"/>
        <scheme val="minor"/>
      </rPr>
      <t xml:space="preserve"> "יש לי את המיומנויות לתת לתלמידים משוב על פעילותם החברתית".</t>
    </r>
  </si>
  <si>
    <r>
      <rPr>
        <b/>
        <sz val="18"/>
        <color rgb="FF000000"/>
        <rFont val="Arial"/>
        <family val="2"/>
        <scheme val="minor"/>
      </rPr>
      <t>21</t>
    </r>
    <r>
      <rPr>
        <sz val="18"/>
        <color rgb="FF000000"/>
        <rFont val="Arial"/>
        <family val="2"/>
        <scheme val="minor"/>
      </rPr>
      <t>. "יש לי המיומנויות הנדרשות להתמודד עם בעיות/סוגיות רגשיות-חברתיות של תלמידיי".</t>
    </r>
  </si>
  <si>
    <r>
      <rPr>
        <b/>
        <sz val="20"/>
        <color theme="1"/>
        <rFont val="Arial"/>
        <family val="2"/>
        <scheme val="minor"/>
      </rPr>
      <t>1</t>
    </r>
    <r>
      <rPr>
        <sz val="18"/>
        <color theme="1"/>
        <rFont val="Arial"/>
        <family val="2"/>
        <scheme val="minor"/>
      </rPr>
      <t>. "אני שבע רצון מעבודתי כמורה".</t>
    </r>
  </si>
  <si>
    <r>
      <rPr>
        <b/>
        <sz val="20"/>
        <color theme="1"/>
        <rFont val="Arial"/>
        <family val="2"/>
        <scheme val="minor"/>
      </rPr>
      <t>2</t>
    </r>
    <r>
      <rPr>
        <sz val="18"/>
        <color theme="1"/>
        <rFont val="Arial"/>
        <family val="2"/>
        <scheme val="minor"/>
      </rPr>
      <t>. "אני חש כי בבית הספר יש אוזן קשבת לצורכי המורים".</t>
    </r>
  </si>
  <si>
    <r>
      <rPr>
        <b/>
        <sz val="18"/>
        <color theme="1"/>
        <rFont val="Arial"/>
        <family val="2"/>
        <scheme val="minor"/>
      </rPr>
      <t>3</t>
    </r>
    <r>
      <rPr>
        <sz val="18"/>
        <color theme="1"/>
        <rFont val="Arial"/>
        <family val="2"/>
        <scheme val="minor"/>
      </rPr>
      <t>. אני מרגיש שאני זוכה להערכה על המאמצים שאני משקיע בעבודתי בבית הספר".</t>
    </r>
  </si>
  <si>
    <r>
      <rPr>
        <b/>
        <sz val="20"/>
        <color theme="1"/>
        <rFont val="Arial"/>
        <family val="2"/>
        <scheme val="minor"/>
      </rPr>
      <t>4</t>
    </r>
    <r>
      <rPr>
        <sz val="18"/>
        <color theme="1"/>
        <rFont val="Arial"/>
        <family val="2"/>
        <scheme val="minor"/>
      </rPr>
      <t>. "אני חש מאוים מצד תלמידים, כלומר חושש מפגיעה פיזית, פגיעה ברשתות החברתיות, פגיעה ברכוש, תלונות שווא וכו'".</t>
    </r>
  </si>
  <si>
    <r>
      <rPr>
        <b/>
        <sz val="20"/>
        <color theme="1"/>
        <rFont val="Arial"/>
        <family val="2"/>
        <scheme val="minor"/>
      </rPr>
      <t>5</t>
    </r>
    <r>
      <rPr>
        <sz val="18"/>
        <color theme="1"/>
        <rFont val="Arial"/>
        <family val="2"/>
        <scheme val="minor"/>
      </rPr>
      <t>."אני חש מאוים מצד הורים, כלומר חושש מפגיעה פיזית, פגיעה ברשתות החברתיות, פגיעה ברכוש, תלונות שווא וכו'".</t>
    </r>
  </si>
  <si>
    <r>
      <t xml:space="preserve">
</t>
    </r>
    <r>
      <rPr>
        <b/>
        <sz val="20"/>
        <color theme="1"/>
        <rFont val="Arial"/>
        <family val="2"/>
        <scheme val="minor"/>
      </rPr>
      <t>6.</t>
    </r>
    <r>
      <rPr>
        <sz val="18"/>
        <color theme="1"/>
        <rFont val="Arial"/>
        <family val="2"/>
        <scheme val="minor"/>
      </rPr>
      <t xml:space="preserve"> "יש לי בבית הספר מקום מתאים לקיום פגישות עם תלמידים, הורים וכדו'.</t>
    </r>
  </si>
  <si>
    <r>
      <t xml:space="preserve">
</t>
    </r>
    <r>
      <rPr>
        <b/>
        <sz val="20"/>
        <color theme="1"/>
        <rFont val="Arial"/>
        <family val="2"/>
        <scheme val="minor"/>
      </rPr>
      <t>7.</t>
    </r>
    <r>
      <rPr>
        <sz val="18"/>
        <color theme="1"/>
        <rFont val="Arial"/>
        <family val="2"/>
        <scheme val="minor"/>
      </rPr>
      <t xml:space="preserve"> "יש לי בבית הספר מקום מתאים לקיום פגישות עם תלמידים, הורים וכדו'.</t>
    </r>
  </si>
  <si>
    <r>
      <rPr>
        <b/>
        <sz val="20"/>
        <color theme="1"/>
        <rFont val="Arial"/>
        <family val="2"/>
        <scheme val="minor"/>
      </rPr>
      <t>8.</t>
    </r>
    <r>
      <rPr>
        <sz val="18"/>
        <color theme="1"/>
        <rFont val="Arial"/>
        <family val="2"/>
        <scheme val="minor"/>
      </rPr>
      <t xml:space="preserve"> "המורים בבית ספרי נמצאים בקשר קבוע (בטלפון, במייל, בוואטסאפ וכד') עם ההורים כדי לעדכנם במצב החברתי-רגשי של התלמידים".</t>
    </r>
  </si>
  <si>
    <r>
      <rPr>
        <b/>
        <sz val="20"/>
        <color theme="1"/>
        <rFont val="Arial"/>
        <family val="2"/>
        <scheme val="minor"/>
      </rPr>
      <t>9.</t>
    </r>
    <r>
      <rPr>
        <sz val="18"/>
        <color theme="1"/>
        <rFont val="Arial"/>
        <family val="2"/>
        <scheme val="minor"/>
      </rPr>
      <t xml:space="preserve"> "יש לי הידע והיכולת המתאימים המאפשרים לי להתמודד עם הורי התלמידים במצבי קונפליקט".</t>
    </r>
  </si>
  <si>
    <r>
      <t xml:space="preserve">
</t>
    </r>
    <r>
      <rPr>
        <b/>
        <sz val="20"/>
        <color theme="1"/>
        <rFont val="Arial"/>
        <family val="2"/>
        <scheme val="minor"/>
      </rPr>
      <t>10</t>
    </r>
    <r>
      <rPr>
        <sz val="18"/>
        <color theme="1"/>
        <rFont val="Arial"/>
        <family val="2"/>
        <scheme val="minor"/>
      </rPr>
      <t>. "המורים בבית הספר משתפים זה את זה בלבטים ובקשיים בעבודתם".</t>
    </r>
  </si>
  <si>
    <r>
      <t xml:space="preserve">
</t>
    </r>
    <r>
      <rPr>
        <b/>
        <sz val="20"/>
        <color theme="1"/>
        <rFont val="Arial"/>
        <family val="2"/>
        <scheme val="minor"/>
      </rPr>
      <t>11.</t>
    </r>
    <r>
      <rPr>
        <sz val="18"/>
        <color theme="1"/>
        <rFont val="Arial"/>
        <family val="2"/>
        <scheme val="minor"/>
      </rPr>
      <t xml:space="preserve"> "מורים בבית הספר משתפים בחומרים או בידע שצברו מניסיונם בהוראה ובהערכה".</t>
    </r>
  </si>
  <si>
    <r>
      <rPr>
        <b/>
        <sz val="20"/>
        <color theme="1"/>
        <rFont val="Arial"/>
        <family val="2"/>
        <scheme val="minor"/>
      </rPr>
      <t xml:space="preserve">12. </t>
    </r>
    <r>
      <rPr>
        <sz val="18"/>
        <color theme="1"/>
        <rFont val="Arial"/>
        <family val="2"/>
        <scheme val="minor"/>
      </rPr>
      <t>"אני משתתף השנה בקהילת למידה של מורים".</t>
    </r>
  </si>
  <si>
    <r>
      <rPr>
        <b/>
        <sz val="20"/>
        <color theme="1"/>
        <rFont val="Arial"/>
        <family val="2"/>
        <scheme val="minor"/>
      </rPr>
      <t>13.</t>
    </r>
    <r>
      <rPr>
        <sz val="18"/>
        <color theme="1"/>
        <rFont val="Arial"/>
        <family val="2"/>
        <scheme val="minor"/>
      </rPr>
      <t xml:space="preserve"> "בעקבות השתתפותי בקהילת המורים שיניתי את דרכי ההוראה בכיתה".</t>
    </r>
  </si>
  <si>
    <r>
      <rPr>
        <b/>
        <sz val="20"/>
        <color theme="1"/>
        <rFont val="Arial"/>
        <family val="2"/>
        <scheme val="minor"/>
      </rPr>
      <t>14.</t>
    </r>
    <r>
      <rPr>
        <sz val="18"/>
        <color theme="1"/>
        <rFont val="Arial"/>
        <family val="2"/>
        <scheme val="minor"/>
      </rPr>
      <t xml:space="preserve"> "למורים בבית הספר יש המיומנויות הנדרשות להתמודדות עם בעיות משמעת של תלמידים".</t>
    </r>
  </si>
  <si>
    <r>
      <rPr>
        <b/>
        <sz val="18"/>
        <color theme="1"/>
        <rFont val="Arial"/>
        <family val="2"/>
        <scheme val="minor"/>
      </rPr>
      <t>15.</t>
    </r>
    <r>
      <rPr>
        <sz val="18"/>
        <color theme="1"/>
        <rFont val="Arial"/>
        <family val="2"/>
        <scheme val="minor"/>
      </rPr>
      <t xml:space="preserve"> "למורים בבית הספר יש המיומנויות הנדרשות להתמודדות עם בעיות/סוגיות רגשיות-חברתיות של תלמידים".</t>
    </r>
  </si>
  <si>
    <r>
      <rPr>
        <b/>
        <sz val="20"/>
        <color theme="1"/>
        <rFont val="Arial"/>
        <family val="2"/>
        <scheme val="minor"/>
      </rPr>
      <t xml:space="preserve">16. </t>
    </r>
    <r>
      <rPr>
        <sz val="18"/>
        <color theme="1"/>
        <rFont val="Arial"/>
        <family val="2"/>
        <scheme val="minor"/>
      </rPr>
      <t>"למורים בבית הספר יש המיומנויות הנדרשות לקיים שיח ערכי בכיתה".</t>
    </r>
  </si>
  <si>
    <r>
      <rPr>
        <b/>
        <sz val="20"/>
        <color rgb="FF000000"/>
        <rFont val="Arial"/>
        <family val="2"/>
        <scheme val="minor"/>
      </rPr>
      <t>17.</t>
    </r>
    <r>
      <rPr>
        <sz val="18"/>
        <color rgb="FF000000"/>
        <rFont val="Arial"/>
        <family val="2"/>
        <scheme val="minor"/>
      </rPr>
      <t xml:space="preserve"> "במהלך השנה מנהל בית הספר או מי מטעמו קיים איתי שיחת הערכה".</t>
    </r>
  </si>
  <si>
    <r>
      <rPr>
        <b/>
        <sz val="20"/>
        <color rgb="FF000000"/>
        <rFont val="Arial"/>
        <family val="2"/>
        <scheme val="minor"/>
      </rPr>
      <t>18.</t>
    </r>
    <r>
      <rPr>
        <sz val="18"/>
        <color rgb="FF000000"/>
        <rFont val="Arial"/>
        <family val="2"/>
        <scheme val="minor"/>
      </rPr>
      <t xml:space="preserve"> "בעקבות תהליכי הלמידה המקצועית פנים/ חוץ בית ספריים, אני בוחן את דרכי ההוראה שלי בכיתות ומכניס בהן שינויים לפי הצורך"</t>
    </r>
  </si>
  <si>
    <r>
      <rPr>
        <b/>
        <sz val="20"/>
        <color rgb="FF000000"/>
        <rFont val="Arial"/>
        <family val="2"/>
        <scheme val="minor"/>
      </rPr>
      <t>19.</t>
    </r>
    <r>
      <rPr>
        <sz val="18"/>
        <color rgb="FF000000"/>
        <rFont val="Arial"/>
        <family val="2"/>
        <scheme val="minor"/>
      </rPr>
      <t xml:space="preserve"> "בבית ספרי קיימות שגרות וסדירויות המעוגנות במערכת השעות והמאפשרות את לקדם את היעדים הבית ספריים (כמו קידום למידה עצמאית של תלמידים, חינוך לערכים, מעורבות חברתית וכד')".</t>
    </r>
  </si>
  <si>
    <r>
      <rPr>
        <b/>
        <sz val="20"/>
        <color theme="1"/>
        <rFont val="Arial"/>
        <family val="2"/>
        <scheme val="minor"/>
      </rPr>
      <t>20</t>
    </r>
    <r>
      <rPr>
        <sz val="18"/>
        <color theme="1"/>
        <rFont val="Arial"/>
        <family val="2"/>
        <scheme val="minor"/>
      </rPr>
      <t>. "בבית ספרי משתפים באופן שוטף את צוות המורים בתכנון תהליכים בית ספריים ובקבלת החלטות".</t>
    </r>
  </si>
  <si>
    <r>
      <rPr>
        <b/>
        <sz val="24"/>
        <color theme="1"/>
        <rFont val="Arial"/>
        <family val="2"/>
        <scheme val="minor"/>
      </rPr>
      <t>א:</t>
    </r>
    <r>
      <rPr>
        <b/>
        <sz val="18"/>
        <color theme="1"/>
        <rFont val="Arial"/>
        <family val="2"/>
        <scheme val="minor"/>
      </rPr>
      <t xml:space="preserve"> שביעות רצון כללית מעבודת המורה</t>
    </r>
  </si>
  <si>
    <r>
      <rPr>
        <b/>
        <sz val="24"/>
        <color theme="1"/>
        <rFont val="Arial"/>
        <family val="2"/>
        <scheme val="minor"/>
      </rPr>
      <t>ב:</t>
    </r>
    <r>
      <rPr>
        <b/>
        <sz val="18"/>
        <color theme="1"/>
        <rFont val="Arial"/>
        <family val="2"/>
        <scheme val="minor"/>
      </rPr>
      <t xml:space="preserve"> היעדר תחושת מוגנות של מורים</t>
    </r>
  </si>
  <si>
    <r>
      <rPr>
        <b/>
        <sz val="24"/>
        <color theme="1"/>
        <rFont val="Arial"/>
        <family val="2"/>
        <scheme val="minor"/>
      </rPr>
      <t>ג:</t>
    </r>
    <r>
      <rPr>
        <b/>
        <sz val="18"/>
        <color theme="1"/>
        <rFont val="Arial"/>
        <family val="2"/>
        <scheme val="minor"/>
      </rPr>
      <t xml:space="preserve"> תשתית ותשומות תומכות הוראה</t>
    </r>
  </si>
  <si>
    <r>
      <rPr>
        <b/>
        <sz val="24"/>
        <color theme="1"/>
        <rFont val="Arial"/>
        <family val="2"/>
        <scheme val="minor"/>
      </rPr>
      <t>ד:</t>
    </r>
    <r>
      <rPr>
        <b/>
        <sz val="18"/>
        <color theme="1"/>
        <rFont val="Arial"/>
        <family val="2"/>
        <scheme val="minor"/>
      </rPr>
      <t xml:space="preserve"> שותפות הורים בבית הספר </t>
    </r>
  </si>
  <si>
    <r>
      <rPr>
        <b/>
        <sz val="24"/>
        <color theme="1"/>
        <rFont val="Arial"/>
        <family val="2"/>
        <scheme val="minor"/>
      </rPr>
      <t xml:space="preserve">ה: </t>
    </r>
    <r>
      <rPr>
        <b/>
        <sz val="18"/>
        <color theme="1"/>
        <rFont val="Arial"/>
        <family val="2"/>
        <scheme val="minor"/>
      </rPr>
      <t>עבודה שיתופית של מורים</t>
    </r>
  </si>
  <si>
    <r>
      <rPr>
        <b/>
        <sz val="24"/>
        <color theme="1"/>
        <rFont val="Arial"/>
        <family val="2"/>
        <scheme val="minor"/>
      </rPr>
      <t xml:space="preserve"> ו: </t>
    </r>
    <r>
      <rPr>
        <b/>
        <sz val="18"/>
        <color theme="1"/>
        <rFont val="Arial"/>
        <family val="2"/>
        <scheme val="minor"/>
      </rPr>
      <t>קהילת למידה של מורים</t>
    </r>
  </si>
  <si>
    <r>
      <rPr>
        <b/>
        <sz val="24"/>
        <color theme="1"/>
        <rFont val="Arial"/>
        <family val="2"/>
        <scheme val="minor"/>
      </rPr>
      <t>ז:</t>
    </r>
    <r>
      <rPr>
        <b/>
        <sz val="18"/>
        <color theme="1"/>
        <rFont val="Arial"/>
        <family val="2"/>
        <scheme val="minor"/>
      </rPr>
      <t xml:space="preserve"> מסוגלות צוותית של מורים</t>
    </r>
  </si>
  <si>
    <r>
      <rPr>
        <b/>
        <sz val="24"/>
        <color theme="1"/>
        <rFont val="Arial"/>
        <family val="2"/>
        <scheme val="minor"/>
      </rPr>
      <t>ח:</t>
    </r>
    <r>
      <rPr>
        <b/>
        <sz val="18"/>
        <color theme="1"/>
        <rFont val="Arial"/>
        <family val="2"/>
        <scheme val="minor"/>
      </rPr>
      <t xml:space="preserve"> תכנון תהליכי הלמידה המקצועית של מורים</t>
    </r>
  </si>
  <si>
    <r>
      <rPr>
        <b/>
        <sz val="24"/>
        <color theme="1"/>
        <rFont val="Arial"/>
        <family val="2"/>
        <scheme val="minor"/>
      </rPr>
      <t>ט:</t>
    </r>
    <r>
      <rPr>
        <b/>
        <sz val="18"/>
        <color theme="1"/>
        <rFont val="Arial"/>
        <family val="2"/>
        <scheme val="minor"/>
      </rPr>
      <t xml:space="preserve"> השתתפות בתהליכי למידה מקצועית</t>
    </r>
  </si>
  <si>
    <r>
      <rPr>
        <b/>
        <sz val="24"/>
        <color theme="1"/>
        <rFont val="Arial"/>
        <family val="2"/>
        <scheme val="minor"/>
      </rPr>
      <t xml:space="preserve">י: </t>
    </r>
    <r>
      <rPr>
        <b/>
        <sz val="18"/>
        <color theme="1"/>
        <rFont val="Arial"/>
        <family val="2"/>
        <scheme val="minor"/>
      </rPr>
      <t>ניהול מנגנונים ושגרות בבית הספר</t>
    </r>
  </si>
  <si>
    <r>
      <rPr>
        <b/>
        <sz val="24"/>
        <color theme="1"/>
        <rFont val="Arial"/>
        <family val="2"/>
        <scheme val="minor"/>
      </rPr>
      <t>יא: </t>
    </r>
    <r>
      <rPr>
        <b/>
        <sz val="18"/>
        <color theme="1"/>
        <rFont val="Arial"/>
        <family val="2"/>
        <scheme val="minor"/>
      </rPr>
      <t>מנהיגות משתפת</t>
    </r>
  </si>
  <si>
    <r>
      <rPr>
        <b/>
        <sz val="24"/>
        <color theme="1"/>
        <rFont val="Arial"/>
        <family val="2"/>
        <scheme val="minor"/>
      </rPr>
      <t>יב: </t>
    </r>
    <r>
      <rPr>
        <b/>
        <sz val="18"/>
        <color theme="1"/>
        <rFont val="Arial"/>
        <family val="2"/>
        <scheme val="minor"/>
      </rPr>
      <t>הקניית מיומנויות רגשיות – חברתיות לתלמידים</t>
    </r>
  </si>
  <si>
    <r>
      <rPr>
        <b/>
        <sz val="24"/>
        <color theme="1"/>
        <rFont val="Arial"/>
        <family val="2"/>
        <scheme val="minor"/>
      </rPr>
      <t>יג: </t>
    </r>
    <r>
      <rPr>
        <b/>
        <sz val="18"/>
        <color theme="1"/>
        <rFont val="Arial"/>
        <family val="2"/>
        <scheme val="minor"/>
      </rPr>
      <t>מעורבות חברתית של תלמידים- הערכה ומשוב</t>
    </r>
  </si>
  <si>
    <t>זכר</t>
  </si>
  <si>
    <t>סה"כ מורים</t>
  </si>
  <si>
    <t xml:space="preserve">ממוצע  לפי תחום </t>
  </si>
  <si>
    <t xml:space="preserve">סך מורים  שענו  לשאלון הפנימי  </t>
  </si>
  <si>
    <t xml:space="preserve">מלאו סך מורים בביה"ס </t>
  </si>
  <si>
    <t xml:space="preserve">סך מורים בביה"ס </t>
  </si>
  <si>
    <t>תוצאות נתונים ממוצע בשורה 100</t>
  </si>
  <si>
    <t xml:space="preserve"> מין</t>
  </si>
  <si>
    <t xml:space="preserve">שיבוץ תוצאות שאלון פנימי צוותי חינוך </t>
  </si>
  <si>
    <t xml:space="preserve">בי"ס </t>
  </si>
  <si>
    <r>
      <t xml:space="preserve">תמונת מבט כללית - תוצאות שאלון אקלים חינוכי פנימי / מורים I </t>
    </r>
    <r>
      <rPr>
        <b/>
        <sz val="18"/>
        <color theme="4"/>
        <rFont val="Arial"/>
        <family val="2"/>
        <scheme val="minor"/>
      </rPr>
      <t>פיתוח רשת דרכא</t>
    </r>
    <r>
      <rPr>
        <b/>
        <sz val="18"/>
        <color rgb="FFC00000"/>
        <rFont val="Arial"/>
        <family val="2"/>
        <scheme val="minor"/>
      </rPr>
      <t xml:space="preserve">      </t>
    </r>
    <r>
      <rPr>
        <b/>
        <sz val="18"/>
        <color theme="1"/>
        <rFont val="Arial"/>
        <family val="2"/>
        <scheme val="minor"/>
      </rPr>
      <t xml:space="preserve">                                                 </t>
    </r>
    <r>
      <rPr>
        <b/>
        <sz val="18"/>
        <color rgb="FFFF0000"/>
        <rFont val="Arial"/>
        <family val="2"/>
        <scheme val="minor"/>
      </rPr>
      <t>ה</t>
    </r>
    <r>
      <rPr>
        <b/>
        <sz val="16"/>
        <color rgb="FFFF0000"/>
        <rFont val="Arial"/>
        <family val="2"/>
        <scheme val="minor"/>
      </rPr>
      <t>נתונים בטבלה מתמלאים אוטומטית למעט התא הלבן - סך מורים בבית הספר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</si>
</sst>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3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6"/>
      <color rgb="FF000000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24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sz val="18"/>
      <color rgb="FF000000"/>
      <name val="Arial"/>
      <family val="2"/>
      <scheme val="minor"/>
    </font>
    <font>
      <b/>
      <sz val="18"/>
      <color rgb="FF000000"/>
      <name val="Arial"/>
      <family val="2"/>
    </font>
    <font>
      <sz val="18"/>
      <name val="Arial"/>
      <family val="2"/>
    </font>
    <font>
      <sz val="16"/>
      <color rgb="FF000000"/>
      <name val="Arial"/>
      <family val="2"/>
      <scheme val="minor"/>
    </font>
    <font>
      <b/>
      <sz val="13"/>
      <color rgb="FF000000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18"/>
      <color rgb="FFFF0000"/>
      <name val="Arial"/>
      <family val="2"/>
      <scheme val="minor"/>
    </font>
    <font>
      <b/>
      <sz val="18"/>
      <name val="Arial"/>
      <family val="2"/>
    </font>
    <font>
      <sz val="16"/>
      <name val="Arial"/>
      <family val="2"/>
    </font>
    <font>
      <b/>
      <sz val="18"/>
      <color rgb="FFC00000"/>
      <name val="Arial"/>
      <family val="2"/>
      <scheme val="minor"/>
    </font>
    <font>
      <b/>
      <sz val="18"/>
      <color theme="4"/>
      <name val="Arial"/>
      <family val="2"/>
      <scheme val="minor"/>
    </font>
    <font>
      <b/>
      <i/>
      <sz val="18"/>
      <color rgb="FF202124"/>
      <name val="Arial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  <scheme val="minor"/>
    </font>
    <font>
      <b/>
      <sz val="20"/>
      <color rgb="FF000000"/>
      <name val="Arial"/>
      <family val="2"/>
      <scheme val="minor"/>
    </font>
    <font>
      <b/>
      <sz val="9"/>
      <color theme="1"/>
      <name val="Arial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rgb="FFF7B4AE"/>
      </patternFill>
    </fill>
    <fill>
      <patternFill patternType="solid">
        <fgColor rgb="FF7AD694"/>
        <bgColor rgb="FF7AD694"/>
      </patternFill>
    </fill>
    <fill>
      <patternFill patternType="solid">
        <fgColor theme="5" tint="0.79998168889431442"/>
        <bgColor rgb="FF7AD694"/>
      </patternFill>
    </fill>
    <fill>
      <patternFill patternType="solid">
        <fgColor theme="9" tint="0.79998168889431442"/>
        <bgColor rgb="FFFEA76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rgb="FF8CB5F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rgb="FF2F92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8CB5F9"/>
      </patternFill>
    </fill>
    <fill>
      <patternFill patternType="solid">
        <fgColor theme="7" tint="0.79998168889431442"/>
        <bgColor rgb="FF8CB5F9"/>
      </patternFill>
    </fill>
    <fill>
      <patternFill patternType="solid">
        <fgColor theme="9" tint="0.79998168889431442"/>
        <bgColor rgb="FF8CB5F9"/>
      </patternFill>
    </fill>
    <fill>
      <patternFill patternType="solid">
        <fgColor theme="4" tint="0.79998168889431442"/>
        <bgColor rgb="FFFBDAD7"/>
      </patternFill>
    </fill>
    <fill>
      <patternFill patternType="solid">
        <fgColor rgb="FFFF8F8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34">
    <xf numFmtId="0" fontId="0" fillId="0" borderId="0" xfId="0"/>
    <xf numFmtId="0" fontId="0" fillId="0" borderId="0" xfId="0" applyProtection="1">
      <protection locked="0"/>
    </xf>
    <xf numFmtId="0" fontId="7" fillId="0" borderId="0" xfId="1" applyFont="1" applyAlignment="1" applyProtection="1"/>
    <xf numFmtId="0" fontId="12" fillId="5" borderId="13" xfId="1" applyFont="1" applyFill="1" applyBorder="1" applyAlignment="1" applyProtection="1"/>
    <xf numFmtId="9" fontId="2" fillId="2" borderId="4" xfId="1" applyNumberFormat="1" applyFont="1" applyFill="1" applyBorder="1" applyAlignment="1" applyProtection="1">
      <alignment horizontal="center"/>
    </xf>
    <xf numFmtId="9" fontId="2" fillId="5" borderId="4" xfId="1" applyNumberFormat="1" applyFont="1" applyFill="1" applyBorder="1" applyAlignment="1" applyProtection="1">
      <alignment horizontal="center"/>
    </xf>
    <xf numFmtId="9" fontId="2" fillId="7" borderId="4" xfId="1" applyNumberFormat="1" applyFont="1" applyFill="1" applyBorder="1" applyAlignment="1" applyProtection="1">
      <alignment horizontal="center"/>
    </xf>
    <xf numFmtId="9" fontId="2" fillId="8" borderId="4" xfId="1" applyNumberFormat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/>
    <xf numFmtId="9" fontId="2" fillId="19" borderId="4" xfId="1" applyNumberFormat="1" applyFont="1" applyFill="1" applyBorder="1" applyAlignment="1" applyProtection="1">
      <alignment horizontal="center"/>
    </xf>
    <xf numFmtId="9" fontId="2" fillId="16" borderId="4" xfId="1" applyNumberFormat="1" applyFont="1" applyFill="1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9" fontId="2" fillId="21" borderId="4" xfId="1" applyNumberFormat="1" applyFont="1" applyFill="1" applyBorder="1" applyAlignment="1" applyProtection="1">
      <alignment horizontal="center"/>
    </xf>
    <xf numFmtId="9" fontId="2" fillId="22" borderId="4" xfId="1" applyNumberFormat="1" applyFont="1" applyFill="1" applyBorder="1" applyAlignment="1" applyProtection="1">
      <alignment horizontal="center"/>
    </xf>
    <xf numFmtId="0" fontId="11" fillId="21" borderId="0" xfId="1" applyFont="1" applyFill="1" applyBorder="1" applyAlignment="1" applyProtection="1">
      <alignment horizontal="center"/>
    </xf>
    <xf numFmtId="0" fontId="7" fillId="0" borderId="0" xfId="1" applyFont="1" applyBorder="1" applyAlignment="1" applyProtection="1"/>
    <xf numFmtId="0" fontId="16" fillId="0" borderId="3" xfId="1" applyFont="1" applyBorder="1" applyAlignment="1" applyProtection="1">
      <alignment vertical="center"/>
    </xf>
    <xf numFmtId="0" fontId="20" fillId="0" borderId="1" xfId="1" applyFont="1" applyBorder="1" applyAlignment="1" applyProtection="1">
      <alignment horizontal="center" vertical="center" wrapText="1" readingOrder="2"/>
    </xf>
    <xf numFmtId="0" fontId="16" fillId="0" borderId="0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horizontal="center" vertical="center" wrapText="1" readingOrder="2"/>
    </xf>
    <xf numFmtId="0" fontId="7" fillId="3" borderId="0" xfId="1" applyFont="1" applyFill="1" applyBorder="1" applyAlignment="1" applyProtection="1"/>
    <xf numFmtId="0" fontId="1" fillId="10" borderId="3" xfId="0" applyFont="1" applyFill="1" applyBorder="1" applyAlignment="1" applyProtection="1">
      <alignment horizontal="center" wrapText="1"/>
    </xf>
    <xf numFmtId="9" fontId="1" fillId="6" borderId="1" xfId="0" applyNumberFormat="1" applyFont="1" applyFill="1" applyBorder="1" applyAlignment="1" applyProtection="1">
      <alignment horizontal="center"/>
    </xf>
    <xf numFmtId="0" fontId="11" fillId="2" borderId="20" xfId="1" applyFont="1" applyFill="1" applyBorder="1" applyAlignment="1" applyProtection="1">
      <alignment horizontal="center"/>
    </xf>
    <xf numFmtId="9" fontId="5" fillId="9" borderId="16" xfId="1" applyNumberFormat="1" applyFont="1" applyFill="1" applyBorder="1" applyAlignment="1" applyProtection="1">
      <alignment horizontal="center"/>
    </xf>
    <xf numFmtId="0" fontId="11" fillId="2" borderId="21" xfId="1" applyFont="1" applyFill="1" applyBorder="1" applyAlignment="1" applyProtection="1">
      <alignment horizontal="center"/>
    </xf>
    <xf numFmtId="0" fontId="6" fillId="5" borderId="22" xfId="1" applyFont="1" applyFill="1" applyBorder="1" applyAlignment="1" applyProtection="1">
      <alignment horizontal="center"/>
    </xf>
    <xf numFmtId="0" fontId="11" fillId="19" borderId="22" xfId="1" applyFont="1" applyFill="1" applyBorder="1" applyAlignment="1" applyProtection="1">
      <alignment horizontal="center"/>
    </xf>
    <xf numFmtId="0" fontId="11" fillId="7" borderId="22" xfId="1" applyFont="1" applyFill="1" applyBorder="1" applyAlignment="1" applyProtection="1">
      <alignment horizontal="center"/>
    </xf>
    <xf numFmtId="0" fontId="11" fillId="8" borderId="22" xfId="1" applyFont="1" applyFill="1" applyBorder="1" applyAlignment="1" applyProtection="1">
      <alignment horizontal="center"/>
    </xf>
    <xf numFmtId="0" fontId="11" fillId="16" borderId="22" xfId="1" applyFont="1" applyFill="1" applyBorder="1" applyAlignment="1" applyProtection="1">
      <alignment horizontal="center"/>
    </xf>
    <xf numFmtId="0" fontId="7" fillId="0" borderId="23" xfId="1" applyFont="1" applyBorder="1" applyAlignment="1" applyProtection="1">
      <alignment horizontal="center" wrapText="1"/>
      <protection locked="0"/>
    </xf>
    <xf numFmtId="0" fontId="21" fillId="3" borderId="3" xfId="1" applyFont="1" applyFill="1" applyBorder="1" applyAlignment="1" applyProtection="1">
      <alignment horizontal="center" vertical="center" wrapText="1" readingOrder="2"/>
    </xf>
    <xf numFmtId="0" fontId="21" fillId="3" borderId="5" xfId="1" applyFont="1" applyFill="1" applyBorder="1" applyAlignment="1" applyProtection="1">
      <alignment horizontal="center" vertical="center" wrapText="1" readingOrder="2"/>
    </xf>
    <xf numFmtId="0" fontId="7" fillId="0" borderId="0" xfId="1" applyFont="1" applyBorder="1" applyAlignment="1" applyProtection="1">
      <alignment horizontal="right" wrapText="1"/>
      <protection locked="0"/>
    </xf>
    <xf numFmtId="0" fontId="7" fillId="0" borderId="0" xfId="1" applyFont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</xf>
    <xf numFmtId="0" fontId="26" fillId="17" borderId="6" xfId="1" applyFont="1" applyFill="1" applyBorder="1" applyAlignment="1" applyProtection="1">
      <alignment horizontal="center" readingOrder="2"/>
    </xf>
    <xf numFmtId="0" fontId="8" fillId="18" borderId="6" xfId="1" applyFont="1" applyFill="1" applyBorder="1" applyAlignment="1" applyProtection="1">
      <alignment horizontal="center" readingOrder="2"/>
    </xf>
    <xf numFmtId="0" fontId="25" fillId="17" borderId="10" xfId="1" applyFont="1" applyFill="1" applyBorder="1" applyAlignment="1" applyProtection="1">
      <alignment horizontal="center" vertical="center" wrapText="1"/>
    </xf>
    <xf numFmtId="0" fontId="17" fillId="18" borderId="12" xfId="1" applyFont="1" applyFill="1" applyBorder="1" applyAlignment="1" applyProtection="1">
      <alignment horizontal="center" vertical="center" wrapText="1"/>
    </xf>
    <xf numFmtId="0" fontId="8" fillId="25" borderId="1" xfId="1" applyFont="1" applyFill="1" applyBorder="1" applyAlignment="1" applyProtection="1">
      <alignment horizontal="center" readingOrder="2"/>
    </xf>
    <xf numFmtId="0" fontId="17" fillId="25" borderId="1" xfId="1" applyFont="1" applyFill="1" applyBorder="1" applyAlignment="1" applyProtection="1">
      <alignment horizontal="center" vertical="center" wrapText="1"/>
    </xf>
    <xf numFmtId="0" fontId="8" fillId="26" borderId="1" xfId="1" applyFont="1" applyFill="1" applyBorder="1" applyAlignment="1" applyProtection="1">
      <alignment horizontal="center" readingOrder="2"/>
    </xf>
    <xf numFmtId="0" fontId="29" fillId="6" borderId="1" xfId="0" applyFont="1" applyFill="1" applyBorder="1" applyAlignment="1">
      <alignment horizontal="center" vertical="center"/>
    </xf>
    <xf numFmtId="0" fontId="30" fillId="27" borderId="1" xfId="1" applyFont="1" applyFill="1" applyBorder="1" applyAlignment="1" applyProtection="1">
      <alignment readingOrder="2"/>
    </xf>
    <xf numFmtId="0" fontId="30" fillId="18" borderId="1" xfId="1" applyFont="1" applyFill="1" applyBorder="1" applyAlignment="1" applyProtection="1">
      <alignment readingOrder="2"/>
    </xf>
    <xf numFmtId="0" fontId="29" fillId="8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vertical="center"/>
    </xf>
    <xf numFmtId="9" fontId="2" fillId="6" borderId="4" xfId="1" applyNumberFormat="1" applyFont="1" applyFill="1" applyBorder="1" applyAlignment="1" applyProtection="1">
      <alignment horizontal="center"/>
    </xf>
    <xf numFmtId="0" fontId="23" fillId="24" borderId="1" xfId="0" applyFont="1" applyFill="1" applyBorder="1" applyAlignment="1">
      <alignment horizontal="center" vertical="center" wrapText="1" readingOrder="2"/>
    </xf>
    <xf numFmtId="0" fontId="23" fillId="6" borderId="1" xfId="0" applyFont="1" applyFill="1" applyBorder="1" applyAlignment="1">
      <alignment horizontal="center" vertical="center" wrapText="1" readingOrder="2"/>
    </xf>
    <xf numFmtId="0" fontId="16" fillId="16" borderId="1" xfId="0" applyFont="1" applyFill="1" applyBorder="1" applyAlignment="1">
      <alignment horizontal="center" vertical="center" wrapText="1" readingOrder="2"/>
    </xf>
    <xf numFmtId="0" fontId="16" fillId="8" borderId="1" xfId="0" applyFont="1" applyFill="1" applyBorder="1" applyAlignment="1">
      <alignment horizontal="center" vertical="center" wrapText="1" readingOrder="2"/>
    </xf>
    <xf numFmtId="0" fontId="23" fillId="8" borderId="0" xfId="0" applyFont="1" applyFill="1" applyAlignment="1">
      <alignment vertical="center" wrapText="1" readingOrder="2"/>
    </xf>
    <xf numFmtId="0" fontId="23" fillId="2" borderId="1" xfId="0" applyFont="1" applyFill="1" applyBorder="1" applyAlignment="1">
      <alignment horizontal="center" vertical="center" wrapText="1" readingOrder="2"/>
    </xf>
    <xf numFmtId="0" fontId="23" fillId="5" borderId="1" xfId="0" applyFont="1" applyFill="1" applyBorder="1" applyAlignment="1">
      <alignment horizontal="center" vertical="center" wrapText="1" readingOrder="2"/>
    </xf>
    <xf numFmtId="0" fontId="23" fillId="21" borderId="1" xfId="0" applyFont="1" applyFill="1" applyBorder="1" applyAlignment="1">
      <alignment horizontal="center" vertical="center" wrapText="1" readingOrder="2"/>
    </xf>
    <xf numFmtId="0" fontId="23" fillId="21" borderId="2" xfId="0" applyFont="1" applyFill="1" applyBorder="1" applyAlignment="1">
      <alignment horizontal="center" vertical="center" wrapText="1" readingOrder="2"/>
    </xf>
    <xf numFmtId="0" fontId="23" fillId="16" borderId="1" xfId="0" applyFont="1" applyFill="1" applyBorder="1" applyAlignment="1">
      <alignment horizontal="center" vertical="center" wrapText="1" readingOrder="2"/>
    </xf>
    <xf numFmtId="0" fontId="16" fillId="3" borderId="1" xfId="0" applyFont="1" applyFill="1" applyBorder="1" applyAlignment="1">
      <alignment horizontal="center" vertical="center" wrapText="1" readingOrder="2"/>
    </xf>
    <xf numFmtId="0" fontId="16" fillId="8" borderId="0" xfId="0" applyFont="1" applyFill="1" applyAlignment="1">
      <alignment horizontal="center" vertical="center" wrapText="1" readingOrder="2"/>
    </xf>
    <xf numFmtId="0" fontId="16" fillId="5" borderId="1" xfId="0" applyFont="1" applyFill="1" applyBorder="1" applyAlignment="1">
      <alignment horizontal="center" vertical="center" wrapText="1" readingOrder="2"/>
    </xf>
    <xf numFmtId="0" fontId="1" fillId="10" borderId="26" xfId="0" applyFont="1" applyFill="1" applyBorder="1" applyAlignment="1" applyProtection="1">
      <alignment horizontal="center" wrapText="1"/>
    </xf>
    <xf numFmtId="0" fontId="7" fillId="0" borderId="0" xfId="1" applyFont="1" applyBorder="1" applyAlignment="1" applyProtection="1">
      <alignment wrapText="1"/>
      <protection locked="0"/>
    </xf>
    <xf numFmtId="22" fontId="7" fillId="0" borderId="0" xfId="1" applyNumberFormat="1" applyFont="1" applyBorder="1" applyAlignment="1" applyProtection="1">
      <alignment horizontal="center" wrapText="1"/>
      <protection locked="0"/>
    </xf>
    <xf numFmtId="0" fontId="14" fillId="4" borderId="1" xfId="1" applyFon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22" fillId="5" borderId="16" xfId="0" applyFont="1" applyFill="1" applyBorder="1" applyAlignment="1" applyProtection="1">
      <alignment horizontal="center" vertical="center" wrapText="1"/>
    </xf>
    <xf numFmtId="9" fontId="5" fillId="23" borderId="24" xfId="0" applyNumberFormat="1" applyFont="1" applyFill="1" applyBorder="1" applyAlignment="1" applyProtection="1">
      <alignment horizontal="center" vertical="center" wrapText="1"/>
    </xf>
    <xf numFmtId="0" fontId="22" fillId="8" borderId="16" xfId="0" applyFont="1" applyFill="1" applyBorder="1" applyAlignment="1" applyProtection="1">
      <alignment horizontal="center" vertical="center" wrapText="1"/>
    </xf>
    <xf numFmtId="9" fontId="5" fillId="8" borderId="24" xfId="0" applyNumberFormat="1" applyFont="1" applyFill="1" applyBorder="1" applyAlignment="1" applyProtection="1">
      <alignment horizontal="center" vertical="center"/>
      <protection locked="0"/>
    </xf>
    <xf numFmtId="0" fontId="22" fillId="16" borderId="16" xfId="0" applyFont="1" applyFill="1" applyBorder="1" applyAlignment="1" applyProtection="1">
      <alignment horizontal="center" vertical="center" wrapText="1"/>
    </xf>
    <xf numFmtId="9" fontId="5" fillId="16" borderId="24" xfId="0" applyNumberFormat="1" applyFont="1" applyFill="1" applyBorder="1" applyAlignment="1" applyProtection="1">
      <alignment horizontal="center"/>
      <protection locked="0"/>
    </xf>
    <xf numFmtId="9" fontId="5" fillId="3" borderId="16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/>
      <protection locked="0"/>
    </xf>
    <xf numFmtId="1" fontId="1" fillId="3" borderId="0" xfId="0" applyNumberFormat="1" applyFont="1" applyFill="1" applyBorder="1" applyAlignment="1" applyProtection="1">
      <alignment horizontal="center"/>
    </xf>
    <xf numFmtId="9" fontId="1" fillId="3" borderId="0" xfId="0" applyNumberFormat="1" applyFont="1" applyFill="1" applyBorder="1" applyAlignment="1" applyProtection="1">
      <alignment horizontal="center"/>
    </xf>
    <xf numFmtId="9" fontId="5" fillId="3" borderId="16" xfId="0" applyNumberFormat="1" applyFont="1" applyFill="1" applyBorder="1" applyAlignment="1" applyProtection="1">
      <alignment horizontal="center" vertical="center"/>
      <protection locked="0"/>
    </xf>
    <xf numFmtId="9" fontId="5" fillId="3" borderId="0" xfId="0" applyNumberFormat="1" applyFont="1" applyFill="1" applyBorder="1" applyAlignment="1" applyProtection="1">
      <alignment horizontal="center" vertical="center"/>
      <protection locked="0"/>
    </xf>
    <xf numFmtId="0" fontId="33" fillId="5" borderId="16" xfId="0" applyFont="1" applyFill="1" applyBorder="1" applyAlignment="1" applyProtection="1">
      <alignment horizontal="center" vertical="center" wrapText="1"/>
    </xf>
    <xf numFmtId="0" fontId="6" fillId="8" borderId="16" xfId="0" applyFont="1" applyFill="1" applyBorder="1" applyAlignment="1" applyProtection="1">
      <alignment horizontal="center" vertical="center" wrapText="1"/>
    </xf>
    <xf numFmtId="0" fontId="6" fillId="16" borderId="16" xfId="0" applyFont="1" applyFill="1" applyBorder="1" applyAlignment="1" applyProtection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7" fillId="0" borderId="0" xfId="1" applyFont="1" applyFill="1" applyAlignment="1" applyProtection="1"/>
    <xf numFmtId="0" fontId="7" fillId="0" borderId="0" xfId="1" applyFont="1" applyFill="1" applyAlignment="1" applyProtection="1">
      <alignment horizontal="center"/>
    </xf>
    <xf numFmtId="22" fontId="19" fillId="5" borderId="23" xfId="1" applyNumberFormat="1" applyFont="1" applyFill="1" applyBorder="1" applyAlignment="1" applyProtection="1">
      <alignment horizontal="center" wrapText="1"/>
      <protection locked="0"/>
    </xf>
    <xf numFmtId="0" fontId="31" fillId="0" borderId="0" xfId="1" applyFont="1" applyAlignment="1" applyProtection="1"/>
    <xf numFmtId="0" fontId="31" fillId="0" borderId="0" xfId="1" applyFont="1" applyAlignment="1" applyProtection="1">
      <alignment horizontal="right"/>
    </xf>
    <xf numFmtId="0" fontId="7" fillId="29" borderId="0" xfId="1" applyFont="1" applyFill="1" applyAlignment="1" applyProtection="1">
      <alignment horizontal="center"/>
    </xf>
    <xf numFmtId="0" fontId="22" fillId="2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8" fillId="15" borderId="6" xfId="1" applyFont="1" applyFill="1" applyBorder="1" applyAlignment="1" applyProtection="1">
      <alignment horizontal="center" readingOrder="2"/>
    </xf>
    <xf numFmtId="0" fontId="9" fillId="16" borderId="6" xfId="1" applyFont="1" applyFill="1" applyBorder="1" applyAlignment="1" applyProtection="1">
      <alignment horizontal="center" readingOrder="2"/>
    </xf>
    <xf numFmtId="164" fontId="4" fillId="3" borderId="5" xfId="1" applyNumberFormat="1" applyFont="1" applyFill="1" applyBorder="1" applyAlignment="1" applyProtection="1">
      <alignment horizontal="center"/>
    </xf>
    <xf numFmtId="0" fontId="13" fillId="0" borderId="0" xfId="1" applyFont="1" applyBorder="1" applyAlignment="1" applyProtection="1">
      <alignment horizontal="center"/>
    </xf>
    <xf numFmtId="0" fontId="5" fillId="16" borderId="0" xfId="0" applyFont="1" applyFill="1" applyAlignment="1">
      <alignment horizontal="right" vertical="top" wrapText="1" readingOrder="2"/>
    </xf>
    <xf numFmtId="0" fontId="11" fillId="16" borderId="18" xfId="0" applyFont="1" applyFill="1" applyBorder="1" applyAlignment="1">
      <alignment horizontal="right" vertical="top" wrapText="1" readingOrder="2"/>
    </xf>
    <xf numFmtId="0" fontId="11" fillId="16" borderId="7" xfId="0" applyFont="1" applyFill="1" applyBorder="1" applyAlignment="1">
      <alignment horizontal="right" vertical="top" wrapText="1" readingOrder="2"/>
    </xf>
    <xf numFmtId="0" fontId="11" fillId="16" borderId="8" xfId="0" applyFont="1" applyFill="1" applyBorder="1" applyAlignment="1">
      <alignment horizontal="right" vertical="top" wrapText="1" readingOrder="2"/>
    </xf>
    <xf numFmtId="0" fontId="17" fillId="11" borderId="9" xfId="1" applyFont="1" applyFill="1" applyBorder="1" applyAlignment="1" applyProtection="1">
      <alignment horizontal="center" vertical="center"/>
    </xf>
    <xf numFmtId="0" fontId="18" fillId="0" borderId="10" xfId="1" applyFont="1" applyBorder="1" applyAlignment="1" applyProtection="1">
      <alignment horizontal="center" vertical="center"/>
    </xf>
    <xf numFmtId="0" fontId="18" fillId="0" borderId="17" xfId="1" applyFont="1" applyBorder="1" applyAlignment="1" applyProtection="1">
      <alignment horizontal="center" vertical="center"/>
    </xf>
    <xf numFmtId="0" fontId="17" fillId="12" borderId="9" xfId="1" applyFont="1" applyFill="1" applyBorder="1" applyAlignment="1" applyProtection="1">
      <alignment horizontal="center" vertical="center"/>
    </xf>
    <xf numFmtId="0" fontId="18" fillId="5" borderId="10" xfId="1" applyFont="1" applyFill="1" applyBorder="1" applyAlignment="1" applyProtection="1">
      <alignment vertical="center"/>
    </xf>
    <xf numFmtId="0" fontId="17" fillId="13" borderId="9" xfId="1" applyFont="1" applyFill="1" applyBorder="1" applyAlignment="1" applyProtection="1">
      <alignment horizontal="center" vertical="center"/>
    </xf>
    <xf numFmtId="0" fontId="18" fillId="0" borderId="10" xfId="1" applyFont="1" applyBorder="1" applyAlignment="1" applyProtection="1">
      <alignment vertical="center"/>
    </xf>
    <xf numFmtId="0" fontId="17" fillId="20" borderId="9" xfId="1" applyFont="1" applyFill="1" applyBorder="1" applyAlignment="1" applyProtection="1">
      <alignment horizontal="center" vertical="center" wrapText="1"/>
    </xf>
    <xf numFmtId="0" fontId="18" fillId="21" borderId="19" xfId="1" applyFont="1" applyFill="1" applyBorder="1" applyAlignment="1" applyProtection="1">
      <alignment vertical="center" wrapText="1"/>
    </xf>
    <xf numFmtId="0" fontId="17" fillId="28" borderId="1" xfId="1" applyFont="1" applyFill="1" applyBorder="1" applyAlignment="1" applyProtection="1">
      <alignment horizontal="center" vertical="center" wrapText="1"/>
    </xf>
    <xf numFmtId="0" fontId="18" fillId="5" borderId="1" xfId="1" applyFont="1" applyFill="1" applyBorder="1" applyAlignment="1" applyProtection="1">
      <alignment vertical="center" wrapText="1"/>
    </xf>
    <xf numFmtId="0" fontId="17" fillId="14" borderId="25" xfId="1" applyFont="1" applyFill="1" applyBorder="1" applyAlignment="1" applyProtection="1">
      <alignment horizontal="center" vertical="center" wrapText="1"/>
    </xf>
    <xf numFmtId="0" fontId="16" fillId="8" borderId="15" xfId="1" applyFont="1" applyFill="1" applyBorder="1" applyAlignment="1" applyProtection="1">
      <alignment vertical="center" wrapText="1"/>
    </xf>
    <xf numFmtId="0" fontId="17" fillId="15" borderId="9" xfId="1" applyFont="1" applyFill="1" applyBorder="1" applyAlignment="1" applyProtection="1">
      <alignment horizontal="center" vertical="center"/>
    </xf>
    <xf numFmtId="0" fontId="18" fillId="16" borderId="10" xfId="1" applyFont="1" applyFill="1" applyBorder="1" applyAlignment="1" applyProtection="1">
      <alignment vertical="center"/>
    </xf>
    <xf numFmtId="0" fontId="8" fillId="11" borderId="9" xfId="1" applyFont="1" applyFill="1" applyBorder="1" applyAlignment="1" applyProtection="1">
      <alignment horizontal="center" readingOrder="2"/>
    </xf>
    <xf numFmtId="0" fontId="9" fillId="0" borderId="10" xfId="1" applyFont="1" applyBorder="1" applyAlignment="1" applyProtection="1">
      <alignment horizontal="center" readingOrder="2"/>
    </xf>
    <xf numFmtId="0" fontId="8" fillId="12" borderId="6" xfId="1" applyFont="1" applyFill="1" applyBorder="1" applyAlignment="1" applyProtection="1">
      <alignment horizontal="center" readingOrder="2"/>
    </xf>
    <xf numFmtId="0" fontId="9" fillId="5" borderId="6" xfId="1" applyFont="1" applyFill="1" applyBorder="1" applyAlignment="1" applyProtection="1">
      <alignment readingOrder="2"/>
    </xf>
    <xf numFmtId="0" fontId="8" fillId="13" borderId="6" xfId="1" applyFont="1" applyFill="1" applyBorder="1" applyAlignment="1" applyProtection="1">
      <alignment horizontal="center" readingOrder="2"/>
    </xf>
    <xf numFmtId="0" fontId="9" fillId="0" borderId="6" xfId="1" applyFont="1" applyBorder="1" applyAlignment="1" applyProtection="1">
      <alignment readingOrder="2"/>
    </xf>
    <xf numFmtId="0" fontId="10" fillId="20" borderId="11" xfId="1" applyFont="1" applyFill="1" applyBorder="1" applyAlignment="1" applyProtection="1">
      <alignment horizontal="center" readingOrder="2"/>
    </xf>
    <xf numFmtId="0" fontId="9" fillId="21" borderId="6" xfId="1" applyFont="1" applyFill="1" applyBorder="1" applyAlignment="1" applyProtection="1">
      <alignment readingOrder="2"/>
    </xf>
    <xf numFmtId="0" fontId="8" fillId="28" borderId="1" xfId="1" applyFont="1" applyFill="1" applyBorder="1" applyAlignment="1" applyProtection="1">
      <alignment horizontal="center" readingOrder="2"/>
    </xf>
    <xf numFmtId="0" fontId="9" fillId="5" borderId="1" xfId="1" applyFont="1" applyFill="1" applyBorder="1" applyAlignment="1" applyProtection="1">
      <alignment readingOrder="2"/>
    </xf>
    <xf numFmtId="0" fontId="8" fillId="14" borderId="13" xfId="1" applyFont="1" applyFill="1" applyBorder="1" applyAlignment="1" applyProtection="1">
      <alignment horizontal="center" vertical="center" readingOrder="2"/>
    </xf>
    <xf numFmtId="0" fontId="7" fillId="8" borderId="13" xfId="1" applyFont="1" applyFill="1" applyBorder="1" applyAlignment="1" applyProtection="1">
      <alignment vertical="center" readingOrder="2"/>
    </xf>
  </cellXfs>
  <cellStyles count="2">
    <cellStyle name="Normal" xfId="0" builtinId="0"/>
    <cellStyle name="Normal 2" xfId="1" xr:uid="{C63F36A8-EB65-4002-8678-BABE0AB0E550}"/>
  </cellStyles>
  <dxfs count="0"/>
  <tableStyles count="0" defaultTableStyle="TableStyleMedium2" defaultPivotStyle="PivotStyleLight16"/>
  <colors>
    <mruColors>
      <color rgb="FFFF8F8F"/>
      <color rgb="FFCBA9E5"/>
      <color rgb="FFEADCF4"/>
      <color rgb="FFFFC9C9"/>
      <color rgb="FFF9C3D1"/>
      <color rgb="FFFFC1C1"/>
      <color rgb="FFF391AB"/>
      <color rgb="FFFF7C80"/>
      <color rgb="FFEB8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'3גרף'!$A$1:$M$1</c:f>
              <c:strCache>
                <c:ptCount val="13"/>
                <c:pt idx="0">
                  <c:v>א: שביעות רצון כללית מעבודת המורה</c:v>
                </c:pt>
                <c:pt idx="1">
                  <c:v>ב: היעדר תחושת מוגנות של מורים</c:v>
                </c:pt>
                <c:pt idx="2">
                  <c:v>ג: תשתית ותשומות תומכות הוראה</c:v>
                </c:pt>
                <c:pt idx="3">
                  <c:v>ד: שותפות הורים בבית הספר </c:v>
                </c:pt>
                <c:pt idx="4">
                  <c:v>ה: עבודה שיתופית של מורים</c:v>
                </c:pt>
                <c:pt idx="5">
                  <c:v> ו: קהילת למידה של מורים</c:v>
                </c:pt>
                <c:pt idx="6">
                  <c:v>ז: מסוגלות צוותית של מורים</c:v>
                </c:pt>
                <c:pt idx="7">
                  <c:v>ח: תכנון תהליכי הלמידה המקצועית של מורים</c:v>
                </c:pt>
                <c:pt idx="8">
                  <c:v>ט: השתתפות בתהליכי למידה מקצועית</c:v>
                </c:pt>
                <c:pt idx="9">
                  <c:v>י: ניהול מנגנונים ושגרות בבית הספר</c:v>
                </c:pt>
                <c:pt idx="10">
                  <c:v>יא: מנהיגות משתפת</c:v>
                </c:pt>
                <c:pt idx="11">
                  <c:v>יב: הקניית מיומנויות רגשיות – חברתיות לתלמידים</c:v>
                </c:pt>
                <c:pt idx="12">
                  <c:v>יג: מעורבות חברתית של תלמידים- הערכה ומשוב</c:v>
                </c:pt>
              </c:strCache>
            </c:strRef>
          </c:cat>
          <c:val>
            <c:numRef>
              <c:f>'3גרף'!$A$2:$M$2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4-484E-9181-62520DD48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6168944"/>
        <c:axId val="896125520"/>
      </c:barChart>
      <c:catAx>
        <c:axId val="8961689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896125520"/>
        <c:crosses val="autoZero"/>
        <c:auto val="1"/>
        <c:lblAlgn val="ctr"/>
        <c:lblOffset val="100"/>
        <c:noMultiLvlLbl val="0"/>
      </c:catAx>
      <c:valAx>
        <c:axId val="896125520"/>
        <c:scaling>
          <c:orientation val="minMax"/>
          <c:max val="1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89616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3</xdr:row>
      <xdr:rowOff>102870</xdr:rowOff>
    </xdr:from>
    <xdr:to>
      <xdr:col>17</xdr:col>
      <xdr:colOff>83820</xdr:colOff>
      <xdr:row>22</xdr:row>
      <xdr:rowOff>19050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6B282009-0EBD-41DD-A5A0-B674AD51D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510988</xdr:colOff>
      <xdr:row>0</xdr:row>
      <xdr:rowOff>140175</xdr:rowOff>
    </xdr:from>
    <xdr:to>
      <xdr:col>7</xdr:col>
      <xdr:colOff>108986</xdr:colOff>
      <xdr:row>0</xdr:row>
      <xdr:rowOff>727363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219E09B3-C2C1-40D5-B4F4-22A57E526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8133505" y="140175"/>
          <a:ext cx="997307" cy="587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A0C07-A26F-453C-91C3-935086BB97C5}">
  <dimension ref="A1:M2"/>
  <sheetViews>
    <sheetView rightToLeft="1" workbookViewId="0">
      <selection activeCell="G24" sqref="G24"/>
    </sheetView>
  </sheetViews>
  <sheetFormatPr defaultRowHeight="13.8" x14ac:dyDescent="0.45"/>
  <sheetData>
    <row r="1" spans="1:13" ht="61.5" x14ac:dyDescent="0.45">
      <c r="A1" s="83" t="s">
        <v>5</v>
      </c>
      <c r="B1" s="83" t="s">
        <v>6</v>
      </c>
      <c r="C1" s="83" t="s">
        <v>7</v>
      </c>
      <c r="D1" s="83" t="s">
        <v>8</v>
      </c>
      <c r="E1" s="83" t="s">
        <v>9</v>
      </c>
      <c r="F1" s="84" t="s">
        <v>10</v>
      </c>
      <c r="G1" s="84" t="s">
        <v>11</v>
      </c>
      <c r="H1" s="84" t="s">
        <v>12</v>
      </c>
      <c r="I1" s="84" t="s">
        <v>13</v>
      </c>
      <c r="J1" s="84" t="s">
        <v>14</v>
      </c>
      <c r="K1" s="85" t="s">
        <v>15</v>
      </c>
      <c r="L1" s="85" t="s">
        <v>16</v>
      </c>
      <c r="M1" s="85" t="s">
        <v>17</v>
      </c>
    </row>
    <row r="2" spans="1:13" x14ac:dyDescent="0.45">
      <c r="A2" s="86" t="str">
        <f>'2תוצאות אקלים תמונה בית ספרית '!A3</f>
        <v/>
      </c>
      <c r="B2" s="86" t="str">
        <f>'2תוצאות אקלים תמונה בית ספרית '!B3</f>
        <v/>
      </c>
      <c r="C2" s="86" t="str">
        <f>'2תוצאות אקלים תמונה בית ספרית '!C3</f>
        <v/>
      </c>
      <c r="D2" s="86" t="str">
        <f>'2תוצאות אקלים תמונה בית ספרית '!D3</f>
        <v/>
      </c>
      <c r="E2" s="86" t="str">
        <f>'2תוצאות אקלים תמונה בית ספרית '!E3</f>
        <v/>
      </c>
      <c r="F2" s="86" t="str">
        <f>'2תוצאות אקלים תמונה בית ספרית '!A6</f>
        <v/>
      </c>
      <c r="G2" s="86" t="str">
        <f>'2תוצאות אקלים תמונה בית ספרית '!B6</f>
        <v/>
      </c>
      <c r="H2" s="86" t="str">
        <f>'2תוצאות אקלים תמונה בית ספרית '!C6</f>
        <v/>
      </c>
      <c r="I2" s="86" t="str">
        <f>'2תוצאות אקלים תמונה בית ספרית '!D6</f>
        <v/>
      </c>
      <c r="J2" s="86" t="str">
        <f>'2תוצאות אקלים תמונה בית ספרית '!E6</f>
        <v/>
      </c>
      <c r="K2" s="86" t="str">
        <f>'2תוצאות אקלים תמונה בית ספרית '!A9</f>
        <v/>
      </c>
      <c r="L2" s="86" t="str">
        <f>'2תוצאות אקלים תמונה בית ספרית '!B9</f>
        <v/>
      </c>
      <c r="M2" s="86" t="str">
        <f>'2תוצאות אקלים תמונה בית ספרית '!C9</f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6BDE1-A236-42B4-B465-00EFF7540BA3}">
  <sheetPr>
    <pageSetUpPr fitToPage="1"/>
  </sheetPr>
  <dimension ref="A1:H9"/>
  <sheetViews>
    <sheetView rightToLeft="1" view="pageBreakPreview" zoomScale="55" zoomScaleNormal="100" zoomScaleSheetLayoutView="55" workbookViewId="0">
      <selection activeCell="D5" sqref="D5"/>
    </sheetView>
  </sheetViews>
  <sheetFormatPr defaultRowHeight="13.8" x14ac:dyDescent="0.45"/>
  <cols>
    <col min="1" max="1" width="21.1875" style="1" customWidth="1"/>
    <col min="2" max="2" width="27.33203125" style="1" customWidth="1"/>
    <col min="3" max="3" width="21.80859375" style="1" customWidth="1"/>
    <col min="4" max="4" width="21.046875" style="1" customWidth="1"/>
    <col min="5" max="5" width="22.5234375" style="1" customWidth="1"/>
    <col min="6" max="16384" width="8.76171875" style="1"/>
  </cols>
  <sheetData>
    <row r="1" spans="1:8" ht="117" customHeight="1" thickBot="1" x14ac:dyDescent="0.55000000000000004">
      <c r="A1" s="95" t="s">
        <v>63</v>
      </c>
      <c r="B1" s="95"/>
      <c r="C1" s="95"/>
      <c r="D1" s="95"/>
      <c r="E1" s="95"/>
      <c r="F1" s="96" t="s">
        <v>57</v>
      </c>
      <c r="G1" s="97"/>
      <c r="H1" s="98"/>
    </row>
    <row r="2" spans="1:8" ht="75.599999999999994" thickBot="1" x14ac:dyDescent="0.55000000000000004">
      <c r="A2" s="71" t="s">
        <v>40</v>
      </c>
      <c r="B2" s="71" t="s">
        <v>41</v>
      </c>
      <c r="C2" s="71" t="s">
        <v>42</v>
      </c>
      <c r="D2" s="71" t="s">
        <v>43</v>
      </c>
      <c r="E2" s="71" t="s">
        <v>44</v>
      </c>
      <c r="F2" s="63" t="s">
        <v>58</v>
      </c>
      <c r="G2" s="21" t="s">
        <v>56</v>
      </c>
      <c r="H2" s="21" t="s">
        <v>0</v>
      </c>
    </row>
    <row r="3" spans="1:8" ht="25.5" thickBot="1" x14ac:dyDescent="0.65">
      <c r="A3" s="72" t="str">
        <f>'1שיבוץ תוצאות מורים מפורמס'!D101</f>
        <v/>
      </c>
      <c r="B3" s="72" t="str">
        <f>'1שיבוץ תוצאות מורים מפורמס'!G101</f>
        <v/>
      </c>
      <c r="C3" s="72" t="str">
        <f>'1שיבוץ תוצאות מורים מפורמס'!I101</f>
        <v/>
      </c>
      <c r="D3" s="72" t="str">
        <f>'1שיבוץ תוצאות מורים מפורמס'!K101</f>
        <v/>
      </c>
      <c r="E3" s="72" t="str">
        <f>'1שיבוץ תוצאות מורים מפורמס'!M101</f>
        <v/>
      </c>
      <c r="F3" s="67"/>
      <c r="G3" s="36">
        <f>'1שיבוץ תוצאות מורים מפורמס'!A100</f>
        <v>0</v>
      </c>
      <c r="H3" s="22" t="e">
        <f>G3/F3</f>
        <v>#DIV/0!</v>
      </c>
    </row>
    <row r="4" spans="1:8" ht="25.5" thickBot="1" x14ac:dyDescent="0.65">
      <c r="A4" s="77"/>
      <c r="B4" s="77"/>
      <c r="C4" s="77"/>
      <c r="D4" s="77"/>
      <c r="E4" s="77"/>
      <c r="F4" s="78"/>
      <c r="G4" s="79"/>
      <c r="H4" s="80"/>
    </row>
    <row r="5" spans="1:8" ht="98.1" thickBot="1" x14ac:dyDescent="0.5">
      <c r="A5" s="73" t="s">
        <v>45</v>
      </c>
      <c r="B5" s="73" t="s">
        <v>46</v>
      </c>
      <c r="C5" s="73" t="s">
        <v>47</v>
      </c>
      <c r="D5" s="73" t="s">
        <v>48</v>
      </c>
      <c r="E5" s="73" t="s">
        <v>49</v>
      </c>
      <c r="F5" s="68"/>
      <c r="G5" s="68"/>
      <c r="H5" s="68"/>
    </row>
    <row r="6" spans="1:8" ht="25.5" thickBot="1" x14ac:dyDescent="0.5">
      <c r="A6" s="74" t="str">
        <f>'1שיבוץ תוצאות מורים מפורמס'!O101</f>
        <v/>
      </c>
      <c r="B6" s="74" t="str">
        <f>'1שיבוץ תוצאות מורים מפורמס'!Q101</f>
        <v/>
      </c>
      <c r="C6" s="74" t="str">
        <f>'1שיבוץ תוצאות מורים מפורמס'!S101</f>
        <v/>
      </c>
      <c r="D6" s="74" t="str">
        <f>'1שיבוץ תוצאות מורים מפורמס'!T101</f>
        <v/>
      </c>
      <c r="E6" s="74" t="str">
        <f>'1שיבוץ תוצאות מורים מפורמס'!U101</f>
        <v/>
      </c>
      <c r="F6" s="68"/>
      <c r="G6" s="68"/>
      <c r="H6" s="68"/>
    </row>
    <row r="7" spans="1:8" ht="25.5" thickBot="1" x14ac:dyDescent="0.5">
      <c r="A7" s="81"/>
      <c r="B7" s="81"/>
      <c r="C7" s="81"/>
      <c r="D7" s="82"/>
      <c r="E7" s="82"/>
      <c r="F7" s="68"/>
      <c r="G7" s="68"/>
      <c r="H7" s="68"/>
    </row>
    <row r="8" spans="1:8" ht="98.1" thickBot="1" x14ac:dyDescent="0.5">
      <c r="A8" s="75" t="s">
        <v>50</v>
      </c>
      <c r="B8" s="75" t="s">
        <v>51</v>
      </c>
      <c r="C8" s="75" t="s">
        <v>52</v>
      </c>
      <c r="D8" s="69"/>
      <c r="E8" s="69"/>
      <c r="F8" s="68"/>
      <c r="G8" s="68"/>
      <c r="H8" s="68"/>
    </row>
    <row r="9" spans="1:8" ht="25.5" thickBot="1" x14ac:dyDescent="0.9">
      <c r="A9" s="76" t="str">
        <f>'1שיבוץ תוצאות מורים מפורמס'!V101</f>
        <v/>
      </c>
      <c r="B9" s="76" t="str">
        <f>'1שיבוץ תוצאות מורים מפורמס'!W101</f>
        <v/>
      </c>
      <c r="C9" s="76" t="str">
        <f>'1שיבוץ תוצאות מורים מפורמס'!X101</f>
        <v/>
      </c>
      <c r="D9" s="70"/>
      <c r="E9" s="70"/>
      <c r="F9" s="68"/>
      <c r="G9" s="68"/>
      <c r="H9" s="68"/>
    </row>
  </sheetData>
  <sheetProtection selectLockedCells="1"/>
  <mergeCells count="2">
    <mergeCell ref="A1:E1"/>
    <mergeCell ref="F1:H1"/>
  </mergeCells>
  <pageMargins left="0.31496062992125984" right="0.31496062992125984" top="0.35433070866141736" bottom="0.15748031496062992" header="0.31496062992125984" footer="0.19685039370078741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6331-E627-4B22-BF31-340D6207321E}">
  <sheetPr>
    <outlinePr summaryBelow="0" summaryRight="0"/>
  </sheetPr>
  <dimension ref="A1:AA102"/>
  <sheetViews>
    <sheetView tabSelected="1" zoomScale="40" zoomScaleNormal="40" zoomScaleSheetLayoutView="5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ColWidth="10.85546875" defaultRowHeight="15.75" customHeight="1" x14ac:dyDescent="0.4"/>
  <cols>
    <col min="1" max="1" width="17.5234375" style="11" customWidth="1"/>
    <col min="2" max="2" width="15.47265625" style="2" customWidth="1"/>
    <col min="3" max="3" width="16.1875" style="2" customWidth="1"/>
    <col min="4" max="4" width="20.28515625" style="11" customWidth="1"/>
    <col min="5" max="5" width="19.33203125" style="2" customWidth="1"/>
    <col min="6" max="6" width="23.6640625" style="2" customWidth="1"/>
    <col min="7" max="7" width="29" style="2" customWidth="1"/>
    <col min="8" max="8" width="23.7109375" style="2" customWidth="1"/>
    <col min="9" max="9" width="25.42578125" style="2" customWidth="1"/>
    <col min="10" max="10" width="35.28515625" style="2" customWidth="1"/>
    <col min="11" max="11" width="31.80859375" style="2" customWidth="1"/>
    <col min="12" max="12" width="25.42578125" style="2" customWidth="1"/>
    <col min="13" max="13" width="28.046875" style="2" customWidth="1"/>
    <col min="14" max="14" width="31.42578125" style="2" customWidth="1"/>
    <col min="15" max="15" width="34.47265625" style="2" customWidth="1"/>
    <col min="16" max="16" width="28.94921875" style="2" customWidth="1"/>
    <col min="17" max="17" width="30.76171875" style="2" customWidth="1"/>
    <col min="18" max="18" width="27.1875" style="2" customWidth="1"/>
    <col min="19" max="19" width="51.28515625" style="2" customWidth="1"/>
    <col min="20" max="20" width="47.94921875" style="2" customWidth="1"/>
    <col min="21" max="21" width="48.37890625" style="15" customWidth="1"/>
    <col min="22" max="22" width="67.47265625" style="15" customWidth="1"/>
    <col min="23" max="23" width="56.90234375" style="15" customWidth="1"/>
    <col min="24" max="24" width="59.47265625" style="15" customWidth="1"/>
    <col min="25" max="27" width="10.85546875" style="15"/>
    <col min="28" max="16384" width="10.85546875" style="2"/>
  </cols>
  <sheetData>
    <row r="1" spans="1:27" ht="33.9" customHeight="1" thickBot="1" x14ac:dyDescent="0.8">
      <c r="A1" s="94"/>
      <c r="B1" s="92" t="s">
        <v>62</v>
      </c>
      <c r="E1" s="93" t="s">
        <v>61</v>
      </c>
    </row>
    <row r="2" spans="1:27" ht="24" customHeight="1" thickBot="1" x14ac:dyDescent="0.75">
      <c r="A2" s="103" t="s">
        <v>59</v>
      </c>
      <c r="B2" s="104"/>
      <c r="C2" s="122" t="s">
        <v>1</v>
      </c>
      <c r="D2" s="123"/>
      <c r="E2" s="123"/>
      <c r="F2" s="124" t="s">
        <v>1</v>
      </c>
      <c r="G2" s="125"/>
      <c r="H2" s="126" t="s">
        <v>1</v>
      </c>
      <c r="I2" s="127"/>
      <c r="J2" s="128" t="s">
        <v>1</v>
      </c>
      <c r="K2" s="129"/>
      <c r="L2" s="130" t="s">
        <v>1</v>
      </c>
      <c r="M2" s="131"/>
      <c r="N2" s="132" t="s">
        <v>1</v>
      </c>
      <c r="O2" s="133"/>
      <c r="P2" s="99" t="s">
        <v>1</v>
      </c>
      <c r="Q2" s="100"/>
      <c r="R2" s="100"/>
      <c r="S2" s="37" t="s">
        <v>4</v>
      </c>
      <c r="T2" s="38" t="s">
        <v>1</v>
      </c>
      <c r="U2" s="41" t="s">
        <v>1</v>
      </c>
      <c r="V2" s="43" t="s">
        <v>1</v>
      </c>
      <c r="W2" s="45" t="s">
        <v>1</v>
      </c>
      <c r="X2" s="46" t="s">
        <v>1</v>
      </c>
    </row>
    <row r="3" spans="1:27" s="16" customFormat="1" ht="70.5" customHeight="1" thickBot="1" x14ac:dyDescent="0.5">
      <c r="A3" s="105"/>
      <c r="B3" s="106"/>
      <c r="C3" s="107" t="s">
        <v>5</v>
      </c>
      <c r="D3" s="108"/>
      <c r="E3" s="109"/>
      <c r="F3" s="110" t="s">
        <v>6</v>
      </c>
      <c r="G3" s="111"/>
      <c r="H3" s="112" t="s">
        <v>7</v>
      </c>
      <c r="I3" s="113"/>
      <c r="J3" s="114" t="s">
        <v>8</v>
      </c>
      <c r="K3" s="115"/>
      <c r="L3" s="116" t="s">
        <v>9</v>
      </c>
      <c r="M3" s="117"/>
      <c r="N3" s="118" t="s">
        <v>10</v>
      </c>
      <c r="O3" s="119"/>
      <c r="P3" s="120" t="s">
        <v>11</v>
      </c>
      <c r="Q3" s="121"/>
      <c r="R3" s="121"/>
      <c r="S3" s="39" t="s">
        <v>12</v>
      </c>
      <c r="T3" s="40" t="s">
        <v>13</v>
      </c>
      <c r="U3" s="42" t="s">
        <v>14</v>
      </c>
      <c r="V3" s="44" t="s">
        <v>15</v>
      </c>
      <c r="W3" s="48" t="s">
        <v>16</v>
      </c>
      <c r="X3" s="47" t="s">
        <v>17</v>
      </c>
      <c r="Y3" s="18"/>
      <c r="Z3" s="18"/>
      <c r="AA3" s="18"/>
    </row>
    <row r="4" spans="1:27" s="17" customFormat="1" ht="130.5" customHeight="1" thickBot="1" x14ac:dyDescent="0.5">
      <c r="A4" s="32" t="s">
        <v>2</v>
      </c>
      <c r="B4" s="33" t="s">
        <v>60</v>
      </c>
      <c r="C4" s="55" t="s">
        <v>20</v>
      </c>
      <c r="D4" s="55" t="s">
        <v>21</v>
      </c>
      <c r="E4" s="55" t="s">
        <v>22</v>
      </c>
      <c r="F4" s="56" t="s">
        <v>23</v>
      </c>
      <c r="G4" s="56" t="s">
        <v>24</v>
      </c>
      <c r="H4" s="50" t="s">
        <v>25</v>
      </c>
      <c r="I4" s="50" t="s">
        <v>26</v>
      </c>
      <c r="J4" s="57" t="s">
        <v>27</v>
      </c>
      <c r="K4" s="58" t="s">
        <v>28</v>
      </c>
      <c r="L4" s="56" t="s">
        <v>29</v>
      </c>
      <c r="M4" s="56" t="s">
        <v>30</v>
      </c>
      <c r="N4" s="54" t="s">
        <v>31</v>
      </c>
      <c r="O4" s="54" t="s">
        <v>32</v>
      </c>
      <c r="P4" s="59" t="s">
        <v>33</v>
      </c>
      <c r="Q4" s="59" t="s">
        <v>34</v>
      </c>
      <c r="R4" s="59" t="s">
        <v>35</v>
      </c>
      <c r="S4" s="60" t="s">
        <v>36</v>
      </c>
      <c r="T4" s="61" t="s">
        <v>37</v>
      </c>
      <c r="U4" s="62" t="s">
        <v>38</v>
      </c>
      <c r="V4" s="51" t="s">
        <v>39</v>
      </c>
      <c r="W4" s="52" t="s">
        <v>19</v>
      </c>
      <c r="X4" s="53" t="s">
        <v>18</v>
      </c>
      <c r="Y4" s="19"/>
      <c r="Z4" s="19"/>
      <c r="AA4" s="19"/>
    </row>
    <row r="5" spans="1:27" s="11" customFormat="1" ht="37.200000000000003" customHeight="1" x14ac:dyDescent="0.65">
      <c r="A5" s="91" t="s">
        <v>3</v>
      </c>
      <c r="B5" s="31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1"/>
      <c r="O5" s="31"/>
      <c r="P5" s="35"/>
      <c r="Q5" s="35"/>
      <c r="R5" s="35"/>
      <c r="S5" s="35"/>
      <c r="T5" s="31"/>
      <c r="U5" s="87"/>
      <c r="V5" s="87"/>
      <c r="W5" s="87"/>
      <c r="X5" s="87"/>
      <c r="Y5" s="87"/>
      <c r="Z5" s="87"/>
      <c r="AA5" s="87"/>
    </row>
    <row r="6" spans="1:27" ht="15.75" customHeight="1" x14ac:dyDescent="0.4">
      <c r="A6" s="65"/>
      <c r="B6" s="64"/>
      <c r="C6" s="34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7" ht="15.75" customHeight="1" x14ac:dyDescent="0.4">
      <c r="A7" s="65"/>
      <c r="B7" s="64"/>
      <c r="C7" s="34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7" ht="15.75" customHeight="1" x14ac:dyDescent="0.4">
      <c r="A8" s="65"/>
      <c r="B8" s="64"/>
      <c r="C8" s="34"/>
      <c r="D8" s="35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7" ht="15.75" customHeight="1" x14ac:dyDescent="0.4">
      <c r="A9" s="65"/>
      <c r="B9" s="64"/>
      <c r="C9" s="34"/>
      <c r="D9" s="35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7" ht="15.75" customHeight="1" x14ac:dyDescent="0.4">
      <c r="A10" s="65"/>
      <c r="B10" s="64"/>
      <c r="C10" s="34"/>
      <c r="D10" s="35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7" ht="15.75" customHeight="1" x14ac:dyDescent="0.4">
      <c r="A11" s="65"/>
      <c r="B11" s="64"/>
      <c r="C11" s="34"/>
      <c r="D11" s="35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7" ht="15.75" customHeight="1" x14ac:dyDescent="0.4">
      <c r="A12" s="65"/>
      <c r="B12" s="6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1:27" ht="15.75" customHeight="1" x14ac:dyDescent="0.4">
      <c r="A13" s="65"/>
      <c r="B13" s="6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7" ht="15.75" customHeight="1" x14ac:dyDescent="0.4">
      <c r="A14" s="65"/>
      <c r="B14" s="64"/>
      <c r="C14" s="34"/>
      <c r="D14" s="35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7" ht="15.75" customHeight="1" x14ac:dyDescent="0.4">
      <c r="A15" s="65"/>
      <c r="B15" s="64"/>
      <c r="C15" s="34"/>
      <c r="D15" s="35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7" ht="15.75" customHeight="1" x14ac:dyDescent="0.4">
      <c r="A16" s="65"/>
      <c r="B16" s="64"/>
      <c r="C16" s="34"/>
      <c r="D16" s="35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 ht="15.75" customHeight="1" x14ac:dyDescent="0.4">
      <c r="A17" s="65"/>
      <c r="B17" s="64"/>
      <c r="C17" s="34"/>
      <c r="D17" s="3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 ht="15.75" customHeight="1" x14ac:dyDescent="0.4">
      <c r="A18" s="65"/>
      <c r="B18" s="64"/>
      <c r="C18" s="34"/>
      <c r="D18" s="3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 ht="15.75" customHeight="1" x14ac:dyDescent="0.4">
      <c r="A19" s="65"/>
      <c r="B19" s="64"/>
      <c r="C19" s="34"/>
      <c r="D19" s="35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 ht="15.75" customHeight="1" x14ac:dyDescent="0.4">
      <c r="A20" s="65"/>
      <c r="B20" s="64"/>
      <c r="C20" s="34"/>
      <c r="D20" s="3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 ht="15.75" customHeight="1" x14ac:dyDescent="0.4">
      <c r="A21" s="65"/>
      <c r="B21" s="64"/>
      <c r="C21" s="34"/>
      <c r="D21" s="35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 ht="15.75" customHeight="1" x14ac:dyDescent="0.4">
      <c r="A22" s="65"/>
      <c r="B22" s="64"/>
      <c r="C22" s="34"/>
      <c r="D22" s="35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0" ht="15.75" customHeight="1" x14ac:dyDescent="0.4">
      <c r="A23" s="65"/>
      <c r="B23" s="64"/>
      <c r="C23" s="34"/>
      <c r="D23" s="3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 ht="15.75" customHeight="1" x14ac:dyDescent="0.4">
      <c r="A24" s="65"/>
      <c r="B24" s="64"/>
      <c r="C24" s="34"/>
      <c r="D24" s="35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5.75" customHeight="1" x14ac:dyDescent="0.4">
      <c r="A25" s="65"/>
      <c r="B25" s="64"/>
      <c r="C25" s="34"/>
      <c r="D25" s="3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15.75" customHeight="1" x14ac:dyDescent="0.4">
      <c r="A26" s="65"/>
      <c r="B26" s="64" t="s">
        <v>53</v>
      </c>
      <c r="C26" s="34"/>
      <c r="D26" s="3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 ht="15.75" customHeight="1" x14ac:dyDescent="0.4">
      <c r="A27" s="65"/>
      <c r="B27" s="64"/>
      <c r="C27" s="34"/>
      <c r="D27" s="3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0" ht="15.75" customHeight="1" x14ac:dyDescent="0.4">
      <c r="A28" s="65"/>
      <c r="B28" s="64"/>
      <c r="C28" s="34"/>
      <c r="D28" s="35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ht="15.75" customHeight="1" x14ac:dyDescent="0.4">
      <c r="A29" s="65"/>
      <c r="B29" s="64"/>
      <c r="C29" s="34"/>
      <c r="D29" s="35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15.75" customHeight="1" x14ac:dyDescent="0.4">
      <c r="A30" s="65"/>
      <c r="B30" s="64"/>
      <c r="C30" s="34"/>
      <c r="D30" s="35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ht="15.75" customHeight="1" x14ac:dyDescent="0.4">
      <c r="A31" s="65"/>
      <c r="B31" s="64"/>
      <c r="C31" s="34"/>
      <c r="D31" s="35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0" ht="15.75" customHeight="1" x14ac:dyDescent="0.4">
      <c r="A32" s="65"/>
      <c r="B32" s="64"/>
      <c r="C32" s="34"/>
      <c r="D32" s="35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ht="15.75" customHeight="1" x14ac:dyDescent="0.4">
      <c r="A33" s="65"/>
      <c r="B33" s="64"/>
      <c r="C33" s="34"/>
      <c r="D33" s="35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ht="15.75" customHeight="1" x14ac:dyDescent="0.4">
      <c r="A34" s="65"/>
      <c r="B34" s="64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5.75" customHeight="1" x14ac:dyDescent="0.4">
      <c r="A35" s="65"/>
      <c r="B35" s="64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 ht="15.75" customHeight="1" x14ac:dyDescent="0.4">
      <c r="A36" s="65"/>
      <c r="B36" s="64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 ht="15.75" customHeight="1" x14ac:dyDescent="0.4">
      <c r="A37" s="65"/>
      <c r="B37" s="64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ht="15.75" customHeight="1" x14ac:dyDescent="0.4">
      <c r="A38" s="65"/>
      <c r="B38" s="64"/>
      <c r="C38" s="34"/>
      <c r="D38" s="35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0" ht="15.75" customHeight="1" x14ac:dyDescent="0.4">
      <c r="A39" s="65"/>
      <c r="B39" s="64"/>
      <c r="C39" s="34"/>
      <c r="D39" s="35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0" ht="15.75" customHeight="1" x14ac:dyDescent="0.4">
      <c r="A40" s="65"/>
      <c r="B40" s="64"/>
      <c r="C40" s="34"/>
      <c r="D40" s="35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0" ht="15.75" customHeight="1" x14ac:dyDescent="0.4">
      <c r="A41" s="65"/>
      <c r="B41" s="64"/>
      <c r="C41" s="34"/>
      <c r="D41" s="35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ht="15.75" customHeight="1" x14ac:dyDescent="0.4">
      <c r="A42" s="65"/>
      <c r="B42" s="64"/>
      <c r="C42" s="34"/>
      <c r="D42" s="35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 ht="15.75" customHeight="1" x14ac:dyDescent="0.4">
      <c r="A43" s="65"/>
      <c r="B43" s="64"/>
      <c r="C43" s="34"/>
      <c r="D43" s="35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20" ht="15.75" customHeight="1" x14ac:dyDescent="0.4">
      <c r="A44" s="65"/>
      <c r="B44" s="64"/>
      <c r="C44" s="34"/>
      <c r="D44" s="35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 ht="15.75" customHeight="1" x14ac:dyDescent="0.4">
      <c r="A45" s="65"/>
      <c r="B45" s="64"/>
      <c r="C45" s="34"/>
      <c r="D45" s="35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 ht="15.75" customHeight="1" x14ac:dyDescent="0.4">
      <c r="A46" s="65"/>
      <c r="B46" s="64"/>
      <c r="C46" s="34"/>
      <c r="D46" s="35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 ht="15.75" customHeight="1" x14ac:dyDescent="0.4">
      <c r="A47" s="65"/>
      <c r="B47" s="64"/>
      <c r="C47" s="34"/>
      <c r="D47" s="35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 ht="15.75" customHeight="1" x14ac:dyDescent="0.4">
      <c r="A48" s="65"/>
      <c r="B48" s="64"/>
      <c r="C48" s="34"/>
      <c r="D48" s="35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1:20" ht="15.75" customHeight="1" x14ac:dyDescent="0.4">
      <c r="A49" s="65"/>
      <c r="B49" s="64"/>
      <c r="C49" s="34"/>
      <c r="D49" s="35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ht="15.75" customHeight="1" x14ac:dyDescent="0.4">
      <c r="A50" s="65"/>
      <c r="B50" s="64"/>
      <c r="C50" s="34"/>
      <c r="D50" s="35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ht="15.75" customHeight="1" x14ac:dyDescent="0.4">
      <c r="A51" s="65"/>
      <c r="B51" s="64"/>
      <c r="C51" s="34"/>
      <c r="D51" s="35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ht="15.75" customHeight="1" x14ac:dyDescent="0.4">
      <c r="A52" s="65"/>
      <c r="B52" s="64"/>
      <c r="C52" s="34"/>
      <c r="D52" s="35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0" ht="15.75" customHeight="1" x14ac:dyDescent="0.4">
      <c r="A53" s="65"/>
      <c r="B53" s="64"/>
      <c r="C53" s="34"/>
      <c r="D53" s="3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ht="15.75" customHeight="1" x14ac:dyDescent="0.4">
      <c r="A54" s="65"/>
      <c r="B54" s="64"/>
      <c r="C54" s="34"/>
      <c r="D54" s="3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ht="15.75" customHeight="1" x14ac:dyDescent="0.4">
      <c r="A55" s="65"/>
      <c r="B55" s="64"/>
      <c r="C55" s="34"/>
      <c r="D55" s="3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ht="15.75" customHeight="1" x14ac:dyDescent="0.4">
      <c r="A56" s="65"/>
      <c r="B56" s="64"/>
      <c r="C56" s="34"/>
      <c r="D56" s="35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20" ht="15.75" customHeight="1" x14ac:dyDescent="0.4">
      <c r="A57" s="65"/>
      <c r="B57" s="64"/>
      <c r="C57" s="34"/>
      <c r="D57" s="35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ht="15.75" customHeight="1" x14ac:dyDescent="0.4">
      <c r="A58" s="65"/>
      <c r="B58" s="64"/>
      <c r="C58" s="34"/>
      <c r="D58" s="35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ht="15.75" customHeight="1" x14ac:dyDescent="0.4">
      <c r="A59" s="65"/>
      <c r="B59" s="64"/>
      <c r="C59" s="34"/>
      <c r="D59" s="35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ht="15.75" customHeight="1" x14ac:dyDescent="0.4">
      <c r="A60" s="65"/>
      <c r="B60" s="64"/>
      <c r="C60" s="34"/>
      <c r="D60" s="35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1:20" ht="15.75" customHeight="1" x14ac:dyDescent="0.4">
      <c r="A61" s="65"/>
      <c r="B61" s="64"/>
      <c r="C61" s="34"/>
      <c r="D61" s="35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15.75" customHeight="1" x14ac:dyDescent="0.4">
      <c r="A62" s="65"/>
      <c r="B62" s="64"/>
      <c r="C62" s="34"/>
      <c r="D62" s="35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 ht="15.75" customHeight="1" x14ac:dyDescent="0.4">
      <c r="A63" s="65"/>
      <c r="B63" s="64"/>
      <c r="C63" s="34"/>
      <c r="D63" s="35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ht="15.75" customHeight="1" x14ac:dyDescent="0.4">
      <c r="A64" s="65"/>
      <c r="B64" s="64"/>
      <c r="C64" s="34"/>
      <c r="D64" s="35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ht="15.75" customHeight="1" x14ac:dyDescent="0.4">
      <c r="A65" s="65"/>
      <c r="B65" s="64"/>
      <c r="C65" s="34"/>
      <c r="D65" s="35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 ht="15.75" customHeight="1" x14ac:dyDescent="0.4">
      <c r="A66" s="65"/>
      <c r="B66" s="64"/>
      <c r="C66" s="34"/>
      <c r="D66" s="35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15.75" customHeight="1" x14ac:dyDescent="0.4">
      <c r="A67" s="65"/>
      <c r="B67" s="64"/>
      <c r="C67" s="34"/>
      <c r="D67" s="35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 ht="15.75" customHeight="1" x14ac:dyDescent="0.4">
      <c r="A68" s="65"/>
      <c r="B68" s="64"/>
      <c r="C68" s="34"/>
      <c r="D68" s="35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1:20" ht="15.75" customHeight="1" x14ac:dyDescent="0.4">
      <c r="A69" s="65"/>
      <c r="B69" s="64"/>
      <c r="C69" s="34"/>
      <c r="D69" s="35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15.75" customHeight="1" x14ac:dyDescent="0.4">
      <c r="A70" s="65"/>
      <c r="B70" s="64"/>
      <c r="C70" s="34"/>
      <c r="D70" s="35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15.75" customHeight="1" x14ac:dyDescent="0.4">
      <c r="A71" s="65"/>
      <c r="B71" s="64"/>
      <c r="C71" s="34"/>
      <c r="D71" s="35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 ht="15.75" customHeight="1" x14ac:dyDescent="0.4">
      <c r="A72" s="65"/>
      <c r="B72" s="64"/>
      <c r="C72" s="34"/>
      <c r="D72" s="35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 ht="15.75" customHeight="1" x14ac:dyDescent="0.4">
      <c r="A73" s="65"/>
      <c r="B73" s="64"/>
      <c r="C73" s="34"/>
      <c r="D73" s="35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 ht="15.75" customHeight="1" x14ac:dyDescent="0.4">
      <c r="A74" s="65"/>
      <c r="B74" s="64"/>
      <c r="C74" s="34"/>
      <c r="D74" s="35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 ht="15.75" customHeight="1" x14ac:dyDescent="0.4">
      <c r="A75" s="65"/>
      <c r="B75" s="64"/>
      <c r="C75" s="34"/>
      <c r="D75" s="35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 ht="15.75" customHeight="1" x14ac:dyDescent="0.4">
      <c r="A76" s="65"/>
      <c r="B76" s="64"/>
      <c r="C76" s="34"/>
      <c r="D76" s="35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 ht="15.75" customHeight="1" x14ac:dyDescent="0.4">
      <c r="A77" s="65"/>
      <c r="B77" s="64"/>
      <c r="C77" s="34"/>
      <c r="D77" s="35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 ht="15.75" customHeight="1" x14ac:dyDescent="0.4">
      <c r="A78" s="65"/>
      <c r="B78" s="64"/>
      <c r="C78" s="34"/>
      <c r="D78" s="35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1:20" ht="15.75" customHeight="1" x14ac:dyDescent="0.4">
      <c r="A79" s="65"/>
      <c r="B79" s="64"/>
      <c r="C79" s="34"/>
      <c r="D79" s="35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 ht="15.75" customHeight="1" x14ac:dyDescent="0.4">
      <c r="A80" s="65"/>
      <c r="B80" s="64"/>
      <c r="C80" s="34"/>
      <c r="D80" s="35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1:20" ht="15.75" customHeight="1" x14ac:dyDescent="0.4">
      <c r="A81" s="65"/>
      <c r="B81" s="64"/>
      <c r="C81" s="34"/>
      <c r="D81" s="35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1:20" ht="15.75" customHeight="1" x14ac:dyDescent="0.4">
      <c r="A82" s="65"/>
      <c r="B82" s="64"/>
      <c r="C82" s="34"/>
      <c r="D82" s="35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1:20" ht="15.75" customHeight="1" x14ac:dyDescent="0.4">
      <c r="A83" s="65"/>
      <c r="B83" s="64"/>
      <c r="C83" s="34"/>
      <c r="D83" s="35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1:20" ht="15.75" customHeight="1" x14ac:dyDescent="0.4">
      <c r="A84" s="65"/>
      <c r="B84" s="64"/>
      <c r="C84" s="34"/>
      <c r="D84" s="35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spans="1:20" ht="15.75" customHeight="1" x14ac:dyDescent="0.4">
      <c r="A85" s="65"/>
      <c r="B85" s="64"/>
      <c r="C85" s="34"/>
      <c r="D85" s="35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 ht="15.75" customHeight="1" x14ac:dyDescent="0.4">
      <c r="A86" s="65"/>
      <c r="B86" s="64"/>
      <c r="C86" s="34"/>
      <c r="D86" s="35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0" ht="15.75" customHeight="1" x14ac:dyDescent="0.4">
      <c r="A87" s="65"/>
      <c r="B87" s="64"/>
      <c r="C87" s="34"/>
      <c r="D87" s="35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15.75" customHeight="1" x14ac:dyDescent="0.4">
      <c r="A88" s="65"/>
      <c r="B88" s="64"/>
      <c r="C88" s="34"/>
      <c r="D88" s="35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 ht="15.75" customHeight="1" x14ac:dyDescent="0.4">
      <c r="A89" s="65"/>
      <c r="B89" s="64"/>
      <c r="C89" s="34"/>
      <c r="D89" s="35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 ht="15.75" customHeight="1" x14ac:dyDescent="0.4">
      <c r="A90" s="65"/>
      <c r="B90" s="64"/>
      <c r="C90" s="34"/>
      <c r="D90" s="35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 ht="15.75" customHeight="1" x14ac:dyDescent="0.4">
      <c r="A91" s="65"/>
      <c r="B91" s="64"/>
      <c r="C91" s="34"/>
      <c r="D91" s="35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 ht="15.75" customHeight="1" x14ac:dyDescent="0.4">
      <c r="A92" s="65"/>
      <c r="B92" s="64"/>
      <c r="C92" s="34"/>
      <c r="D92" s="35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 ht="15.75" customHeight="1" x14ac:dyDescent="0.4">
      <c r="A93" s="65"/>
      <c r="B93" s="64"/>
      <c r="C93" s="34"/>
      <c r="D93" s="35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 ht="15.75" customHeight="1" x14ac:dyDescent="0.4">
      <c r="A94" s="65"/>
      <c r="B94" s="64"/>
      <c r="C94" s="34"/>
      <c r="D94" s="35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 ht="15.75" customHeight="1" x14ac:dyDescent="0.4">
      <c r="A95" s="65"/>
      <c r="B95" s="64"/>
      <c r="C95" s="34"/>
      <c r="D95" s="35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 ht="15.75" customHeight="1" x14ac:dyDescent="0.4">
      <c r="A96" s="65"/>
      <c r="B96" s="64"/>
      <c r="C96" s="34"/>
      <c r="D96" s="35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7" ht="15.75" customHeight="1" x14ac:dyDescent="0.4">
      <c r="A97" s="65"/>
      <c r="B97" s="64"/>
      <c r="C97" s="34"/>
      <c r="D97" s="35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7" ht="15.75" customHeight="1" x14ac:dyDescent="0.4">
      <c r="A98" s="65"/>
      <c r="B98" s="64"/>
      <c r="C98" s="34"/>
      <c r="D98" s="35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1:27" ht="15.75" customHeight="1" thickBot="1" x14ac:dyDescent="0.45">
      <c r="A99" s="65"/>
      <c r="B99" s="64"/>
      <c r="C99" s="34"/>
      <c r="D99" s="35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1:27" s="8" customFormat="1" ht="36.6" customHeight="1" thickBot="1" x14ac:dyDescent="1.05">
      <c r="A100" s="66">
        <f>COUNT(C5:C99)</f>
        <v>0</v>
      </c>
      <c r="B100" s="3" t="s">
        <v>54</v>
      </c>
      <c r="C100" s="4" t="str">
        <f>IFERROR(COUNTIF(C5:C99,"&gt;3")/COUNT(C5:C99),"")</f>
        <v/>
      </c>
      <c r="D100" s="4" t="str">
        <f t="shared" ref="D100:T100" si="0">IFERROR(COUNTIF(D5:D99,"&gt;3")/COUNT(D5:D99),"")</f>
        <v/>
      </c>
      <c r="E100" s="4" t="str">
        <f t="shared" si="0"/>
        <v/>
      </c>
      <c r="F100" s="5" t="str">
        <f t="shared" si="0"/>
        <v/>
      </c>
      <c r="G100" s="5" t="str">
        <f t="shared" si="0"/>
        <v/>
      </c>
      <c r="H100" s="9" t="str">
        <f t="shared" si="0"/>
        <v/>
      </c>
      <c r="I100" s="9" t="str">
        <f t="shared" si="0"/>
        <v/>
      </c>
      <c r="J100" s="12" t="str">
        <f t="shared" si="0"/>
        <v/>
      </c>
      <c r="K100" s="12" t="str">
        <f t="shared" si="0"/>
        <v/>
      </c>
      <c r="L100" s="6" t="str">
        <f t="shared" si="0"/>
        <v/>
      </c>
      <c r="M100" s="6" t="str">
        <f t="shared" si="0"/>
        <v/>
      </c>
      <c r="N100" s="7" t="str">
        <f t="shared" si="0"/>
        <v/>
      </c>
      <c r="O100" s="7" t="str">
        <f t="shared" si="0"/>
        <v/>
      </c>
      <c r="P100" s="10" t="str">
        <f t="shared" si="0"/>
        <v/>
      </c>
      <c r="Q100" s="10" t="str">
        <f t="shared" si="0"/>
        <v/>
      </c>
      <c r="R100" s="10" t="str">
        <f t="shared" si="0"/>
        <v/>
      </c>
      <c r="S100" s="13" t="str">
        <f t="shared" si="0"/>
        <v/>
      </c>
      <c r="T100" s="7" t="str">
        <f t="shared" si="0"/>
        <v/>
      </c>
      <c r="U100" s="5" t="str">
        <f t="shared" ref="U100:V100" si="1">IFERROR(COUNTIF(U5:U99,"&gt;3")/COUNT(U5:U99),"")</f>
        <v/>
      </c>
      <c r="V100" s="49" t="str">
        <f t="shared" si="1"/>
        <v/>
      </c>
      <c r="W100" s="10" t="str">
        <f t="shared" ref="W100:X100" si="2">IFERROR(COUNTIF(W5:W99,"&gt;3")/COUNT(W5:W99),"")</f>
        <v/>
      </c>
      <c r="X100" s="7" t="str">
        <f t="shared" si="2"/>
        <v/>
      </c>
      <c r="Y100" s="20"/>
      <c r="Z100" s="20"/>
      <c r="AA100" s="20"/>
    </row>
    <row r="101" spans="1:27" ht="26.1" customHeight="1" x14ac:dyDescent="0.85">
      <c r="A101" s="101" t="s">
        <v>55</v>
      </c>
      <c r="B101" s="102"/>
      <c r="C101" s="23"/>
      <c r="D101" s="24" t="str">
        <f>IFERROR(AVERAGE(C100:E100),"")</f>
        <v/>
      </c>
      <c r="E101" s="25"/>
      <c r="F101" s="26"/>
      <c r="G101" s="24" t="str">
        <f>IFERROR(AVERAGE(F100:G100),"")</f>
        <v/>
      </c>
      <c r="H101" s="27"/>
      <c r="I101" s="24" t="str">
        <f>IFERROR(AVERAGE(H100:I100),"")</f>
        <v/>
      </c>
      <c r="J101" s="14"/>
      <c r="K101" s="24" t="str">
        <f>IFERROR(AVERAGE(J100:K100),"")</f>
        <v/>
      </c>
      <c r="L101" s="28"/>
      <c r="M101" s="24" t="str">
        <f>IFERROR(AVERAGE(L100:M100),"")</f>
        <v/>
      </c>
      <c r="N101" s="29"/>
      <c r="O101" s="24" t="str">
        <f>IFERROR(AVERAGE(N100:O100),"")</f>
        <v/>
      </c>
      <c r="P101" s="30"/>
      <c r="Q101" s="24" t="str">
        <f>IFERROR(AVERAGE(P100:R100),"")</f>
        <v/>
      </c>
      <c r="R101" s="30"/>
      <c r="S101" s="24" t="str">
        <f t="shared" ref="S101:X101" si="3">S100</f>
        <v/>
      </c>
      <c r="T101" s="24" t="str">
        <f t="shared" si="3"/>
        <v/>
      </c>
      <c r="U101" s="24" t="str">
        <f t="shared" si="3"/>
        <v/>
      </c>
      <c r="V101" s="24" t="str">
        <f t="shared" si="3"/>
        <v/>
      </c>
      <c r="W101" s="24" t="str">
        <f t="shared" si="3"/>
        <v/>
      </c>
      <c r="X101" s="24" t="str">
        <f t="shared" si="3"/>
        <v/>
      </c>
    </row>
    <row r="102" spans="1:27" s="89" customFormat="1" ht="15.75" customHeight="1" x14ac:dyDescent="0.4">
      <c r="A102" s="90"/>
      <c r="D102" s="90"/>
      <c r="U102" s="88"/>
      <c r="V102" s="88"/>
      <c r="W102" s="88"/>
      <c r="X102" s="88"/>
      <c r="Y102" s="88"/>
      <c r="Z102" s="88"/>
      <c r="AA102" s="88"/>
    </row>
  </sheetData>
  <sheetProtection selectLockedCells="1"/>
  <mergeCells count="16">
    <mergeCell ref="P2:R2"/>
    <mergeCell ref="A101:B101"/>
    <mergeCell ref="A2:B3"/>
    <mergeCell ref="C3:E3"/>
    <mergeCell ref="F3:G3"/>
    <mergeCell ref="H3:I3"/>
    <mergeCell ref="J3:K3"/>
    <mergeCell ref="L3:M3"/>
    <mergeCell ref="N3:O3"/>
    <mergeCell ref="P3:R3"/>
    <mergeCell ref="C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scale="43" orientation="landscape" r:id="rId1"/>
  <colBreaks count="3" manualBreakCount="3">
    <brk id="9" min="1" max="355" man="1"/>
    <brk id="15" min="1" max="35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3גרף</vt:lpstr>
      <vt:lpstr>2תוצאות אקלים תמונה בית ספרית </vt:lpstr>
      <vt:lpstr>1שיבוץ תוצאות מורים מפורמס</vt:lpstr>
      <vt:lpstr>'1שיבוץ תוצאות מורים מפורמס'!WPrint_Area_W</vt:lpstr>
      <vt:lpstr>'2תוצאות אקלים תמונה בית ספרית 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 Elias</dc:creator>
  <cp:lastModifiedBy>Meir Avitan</cp:lastModifiedBy>
  <cp:lastPrinted>2023-06-19T16:05:19Z</cp:lastPrinted>
  <dcterms:created xsi:type="dcterms:W3CDTF">2023-01-01T15:09:50Z</dcterms:created>
  <dcterms:modified xsi:type="dcterms:W3CDTF">2024-04-02T13:46:31Z</dcterms:modified>
</cp:coreProperties>
</file>