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L1\Documents\AVVISI 2014.2020\Bandi pubblici 9-10_2019\Bando pubblico 10.2019.Mis.641\"/>
    </mc:Choice>
  </mc:AlternateContent>
  <bookViews>
    <workbookView xWindow="0" yWindow="0" windowWidth="28800" windowHeight="12435"/>
  </bookViews>
  <sheets>
    <sheet name="Scheda valutazione Mis.64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3" i="1" l="1"/>
  <c r="F8" i="1" l="1"/>
  <c r="G5" i="1"/>
  <c r="G8" i="1" s="1"/>
</calcChain>
</file>

<file path=xl/sharedStrings.xml><?xml version="1.0" encoding="utf-8"?>
<sst xmlns="http://schemas.openxmlformats.org/spreadsheetml/2006/main" count="28" uniqueCount="28">
  <si>
    <t>Tipologia di priorità</t>
  </si>
  <si>
    <t>PRINCIPIO</t>
  </si>
  <si>
    <t xml:space="preserve">CODICE </t>
  </si>
  <si>
    <t>CRITERI</t>
  </si>
  <si>
    <r>
      <rPr>
        <b/>
        <sz val="7"/>
        <rFont val="Times New Roman"/>
        <family val="1"/>
      </rPr>
      <t>PUNTEGGIO PER CRITERIO</t>
    </r>
  </si>
  <si>
    <t>PUNTEGGIO MASSIMO PER GRUPPI DI CRITERI</t>
  </si>
  <si>
    <r>
      <rPr>
        <b/>
        <sz val="7"/>
        <rFont val="Times New Roman"/>
        <family val="1"/>
      </rPr>
      <t>PUNTEGGIO MASSIMO PER TIPOLOGIA DI PRIORITA’</t>
    </r>
  </si>
  <si>
    <t>Priorità settoriali</t>
  </si>
  <si>
    <t>Giovani agricoltori</t>
  </si>
  <si>
    <t>Agricoltori con età compresa tra 18 e 40 anni di cui all’art. 2, lett. N del Reg. (UE) n. 1305/2013.</t>
  </si>
  <si>
    <t>Progetti che prevedono attività e interventi tesi all’inclusione sociale di soggetti svantaggiati</t>
  </si>
  <si>
    <t>Interventi realizzati nell'ambito dell'"Agricoltura Sociale" secondo la Legge 18 agosto 2015 n.141                        - Disposizione in ambito di agricoltura sociale.</t>
  </si>
  <si>
    <t>Priorità aziendali</t>
  </si>
  <si>
    <t>Adesione dell’azienda a sistemi di qualità
riconosciuta</t>
  </si>
  <si>
    <t xml:space="preserve">Aziende che aderiscono a sistemi di qualità riconosciuta. </t>
  </si>
  <si>
    <t>Investimenti ispirati a criteri di sostenibilità energetica e ambientale</t>
  </si>
  <si>
    <t>Investimenti che prevedono ricadute positive sul clima e l'ambiente tra cui intervento in materia di: a) acquisto di attrezzature di classe energetica a minor impatto ambientale; b) utilizzo di materiali da costruzione ecocompatibili; c) utilizzo di materiali da costruzione per il miglioramento dell'efficienza termica; d) acquisto di attrezzature volte al miglioramento dell'efficienza termica. Si applica il principio della prevalenza economica (51%) dell'investimento realizzato rispetto al costo totale dell'investimento ammissibile.</t>
  </si>
  <si>
    <t>Investimenti nel settore
turistico</t>
  </si>
  <si>
    <t>Investimenti del Piano di Sviluppo Aziendale ispirati a criteri di
sviluppo del settore turistico.</t>
  </si>
  <si>
    <t>Punteggio minimo 30 punti da ottenere almeno con due criteri di selezione.</t>
  </si>
  <si>
    <t xml:space="preserve">Tabella criteri di selezione - Operazione 19.2.1 6.4.1 </t>
  </si>
  <si>
    <t>19.2.1 6.4.1. C</t>
  </si>
  <si>
    <t>19.2.1 6.4.1. H</t>
  </si>
  <si>
    <t>19.2.1 6.4.1. B</t>
  </si>
  <si>
    <t>19.2.1 6.4.1. I</t>
  </si>
  <si>
    <r>
      <t xml:space="preserve">19.2.1 6.4.1. </t>
    </r>
    <r>
      <rPr>
        <b/>
        <sz val="10"/>
        <rFont val="Times New Roman"/>
        <family val="1"/>
      </rPr>
      <t>I</t>
    </r>
  </si>
  <si>
    <t>Punteggio massimo ottenibile è di 100 punti.</t>
  </si>
  <si>
    <t>NOTA. Relativamente al "Punteggio per criteri" ed al "Punteggio massimo per gruppi di criteri" si rimanda alla Tabella di cui all'Art.10 del Bando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</si>
</sst>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</font>
    <font>
      <i/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" fontId="0" fillId="0" borderId="0" xfId="0" applyNumberFormat="1" applyFill="1" applyBorder="1" applyAlignment="1" applyProtection="1">
      <alignment horizontal="center" vertical="top"/>
      <protection locked="0"/>
    </xf>
    <xf numFmtId="0" fontId="9" fillId="0" borderId="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1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Fill="1" applyBorder="1" applyAlignment="1">
      <alignment horizontal="center" vertical="center" textRotation="90" wrapText="1"/>
    </xf>
    <xf numFmtId="1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7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topLeftCell="A7" workbookViewId="0">
      <selection activeCell="B7" sqref="B7"/>
    </sheetView>
  </sheetViews>
  <sheetFormatPr defaultColWidth="8" defaultRowHeight="15" x14ac:dyDescent="0.25"/>
  <cols>
    <col min="1" max="1" width="11.140625" style="5" customWidth="1"/>
    <col min="2" max="2" width="19.7109375" style="5" customWidth="1"/>
    <col min="3" max="3" width="8.140625" style="5" customWidth="1"/>
    <col min="4" max="4" width="31.140625" style="5" customWidth="1"/>
    <col min="5" max="7" width="11" style="5" customWidth="1"/>
    <col min="8" max="16384" width="8" style="5"/>
  </cols>
  <sheetData>
    <row r="1" spans="1:7" x14ac:dyDescent="0.25">
      <c r="A1" s="17" t="s">
        <v>20</v>
      </c>
      <c r="B1" s="17"/>
      <c r="C1" s="17"/>
      <c r="D1" s="17"/>
    </row>
    <row r="2" spans="1:7" ht="63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3" t="s">
        <v>6</v>
      </c>
    </row>
    <row r="3" spans="1:7" ht="47.25" customHeight="1" x14ac:dyDescent="0.25">
      <c r="A3" s="18" t="s">
        <v>7</v>
      </c>
      <c r="B3" s="6" t="s">
        <v>8</v>
      </c>
      <c r="C3" s="3" t="s">
        <v>21</v>
      </c>
      <c r="D3" s="6" t="s">
        <v>9</v>
      </c>
      <c r="E3" s="10"/>
      <c r="F3" s="11"/>
      <c r="G3" s="20">
        <f>F3+F4</f>
        <v>0</v>
      </c>
    </row>
    <row r="4" spans="1:7" ht="75" customHeight="1" x14ac:dyDescent="0.25">
      <c r="A4" s="19"/>
      <c r="B4" s="6" t="s">
        <v>10</v>
      </c>
      <c r="C4" s="3" t="s">
        <v>22</v>
      </c>
      <c r="D4" s="6" t="s">
        <v>11</v>
      </c>
      <c r="E4" s="12"/>
      <c r="F4" s="14"/>
      <c r="G4" s="21"/>
    </row>
    <row r="5" spans="1:7" ht="38.25" x14ac:dyDescent="0.25">
      <c r="A5" s="18" t="s">
        <v>12</v>
      </c>
      <c r="B5" s="6" t="s">
        <v>13</v>
      </c>
      <c r="C5" s="3" t="s">
        <v>23</v>
      </c>
      <c r="D5" s="6" t="s">
        <v>14</v>
      </c>
      <c r="E5" s="12"/>
      <c r="F5" s="12"/>
      <c r="G5" s="23">
        <f>F5+F6+F7</f>
        <v>0</v>
      </c>
    </row>
    <row r="6" spans="1:7" ht="191.25" x14ac:dyDescent="0.25">
      <c r="A6" s="22"/>
      <c r="B6" s="6" t="s">
        <v>15</v>
      </c>
      <c r="C6" s="3" t="s">
        <v>24</v>
      </c>
      <c r="D6" s="6" t="s">
        <v>16</v>
      </c>
      <c r="E6" s="12"/>
      <c r="F6" s="12"/>
      <c r="G6" s="24"/>
    </row>
    <row r="7" spans="1:7" ht="48" customHeight="1" x14ac:dyDescent="0.25">
      <c r="A7" s="19"/>
      <c r="B7" s="6" t="s">
        <v>17</v>
      </c>
      <c r="C7" s="3" t="s">
        <v>25</v>
      </c>
      <c r="D7" s="6" t="s">
        <v>18</v>
      </c>
      <c r="E7" s="12"/>
      <c r="F7" s="12"/>
      <c r="G7" s="21"/>
    </row>
    <row r="8" spans="1:7" x14ac:dyDescent="0.25">
      <c r="E8" s="15">
        <f>SUM(E3:E7)</f>
        <v>0</v>
      </c>
      <c r="F8" s="13">
        <f>SUM(F3:F7)</f>
        <v>0</v>
      </c>
      <c r="G8" s="13">
        <f>SUM(G3:G7)</f>
        <v>0</v>
      </c>
    </row>
    <row r="9" spans="1:7" x14ac:dyDescent="0.25">
      <c r="A9" s="7" t="s">
        <v>26</v>
      </c>
      <c r="B9" s="8"/>
      <c r="C9" s="8"/>
      <c r="D9" s="8"/>
      <c r="E9" s="8"/>
      <c r="F9" s="8"/>
      <c r="G9" s="8"/>
    </row>
    <row r="10" spans="1:7" x14ac:dyDescent="0.25">
      <c r="A10" s="7" t="s">
        <v>19</v>
      </c>
      <c r="B10" s="8"/>
      <c r="C10" s="8"/>
      <c r="D10" s="8"/>
      <c r="E10" s="8"/>
      <c r="F10" s="8"/>
      <c r="G10" s="8"/>
    </row>
    <row r="11" spans="1:7" ht="15.75" x14ac:dyDescent="0.25">
      <c r="A11" s="9"/>
    </row>
    <row r="12" spans="1:7" ht="33" customHeight="1" x14ac:dyDescent="0.25">
      <c r="A12" s="16" t="s">
        <v>27</v>
      </c>
      <c r="B12" s="16"/>
      <c r="C12" s="16"/>
      <c r="D12" s="16"/>
      <c r="E12" s="16"/>
      <c r="F12" s="16"/>
      <c r="G12" s="16"/>
    </row>
  </sheetData>
  <sheetProtection algorithmName="SHA-512" hashValue="R4WPs1v19ScdQaydk+2z7Rj7uzEDY5fGPZZeyBU3Y7cGlk2xgneLJuEOld1LMhittN861Gdx1pnxaPata8hvuA==" saltValue="u2PWnw6751+bzoOWLHt4vA==" spinCount="100000" sheet="1" objects="1" scenarios="1"/>
  <mergeCells count="6">
    <mergeCell ref="A12:G12"/>
    <mergeCell ref="A1:D1"/>
    <mergeCell ref="A3:A4"/>
    <mergeCell ref="G3:G4"/>
    <mergeCell ref="A5:A7"/>
    <mergeCell ref="G5:G7"/>
  </mergeCells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valutazione Mis.641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2019-04-19T10:31:57Z</cp:lastPrinted>
  <dcterms:created xsi:type="dcterms:W3CDTF">2019-04-19T10:20:38Z</dcterms:created>
  <dcterms:modified xsi:type="dcterms:W3CDTF">2019-05-31T10:04:29Z</dcterms:modified>
</cp:coreProperties>
</file>