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L1\Documents\AVVISI 2014.2020\Bandi pubblici 7-8_2019\Bando pubblico 7.2019.Mis.741\"/>
    </mc:Choice>
  </mc:AlternateContent>
  <bookViews>
    <workbookView xWindow="0" yWindow="0" windowWidth="14025" windowHeight="12240"/>
  </bookViews>
  <sheets>
    <sheet name="Scheda valutazione Mis.741"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F17" i="2" l="1"/>
  <c r="G16" i="2" l="1"/>
  <c r="G15" i="2"/>
  <c r="G12" i="2"/>
  <c r="G9" i="2"/>
  <c r="G3" i="2"/>
  <c r="G17" i="2" l="1"/>
</calcChain>
</file>

<file path=xl/sharedStrings.xml><?xml version="1.0" encoding="utf-8"?>
<sst xmlns="http://schemas.openxmlformats.org/spreadsheetml/2006/main" count="52" uniqueCount="52">
  <si>
    <t>Tipologia di priorità</t>
  </si>
  <si>
    <t>PRINCIPIO</t>
  </si>
  <si>
    <t xml:space="preserve">CODICE </t>
  </si>
  <si>
    <t>CRITERI</t>
  </si>
  <si>
    <r>
      <rPr>
        <b/>
        <sz val="7"/>
        <rFont val="Times New Roman"/>
        <family val="1"/>
      </rPr>
      <t>PUNTEGGIO PER CRITERIO</t>
    </r>
  </si>
  <si>
    <r>
      <rPr>
        <b/>
        <sz val="8"/>
        <rFont val="Times New Roman"/>
        <family val="1"/>
      </rPr>
      <t>PUNTEGGIO MASSIMO PER GRUPPI DI CRITERI</t>
    </r>
  </si>
  <si>
    <r>
      <rPr>
        <b/>
        <sz val="7"/>
        <rFont val="Times New Roman"/>
        <family val="1"/>
      </rPr>
      <t>PUNTEGGIO MASSIMO PER TIPOLOGIA DI PRIORITA’</t>
    </r>
  </si>
  <si>
    <t>Approccio collettivo</t>
  </si>
  <si>
    <t>Grado di copertura della popolazione/utenti serviti dall’intervento</t>
  </si>
  <si>
    <t>Grado di copertura dell'intervento. La priorità è attribuita nel caso in cui l'intervento interessi fino a 500 abitanti.</t>
  </si>
  <si>
    <t>Grado di copertura dell'intervento. La priorità è attribuita nel caso in cui l'intervento interessi da 501 a 1000 abitanti.</t>
  </si>
  <si>
    <t>Grado di copertura dell'intervento. La priorità è attribuita nel caso in cui l'intervento interessi più di 1000 abitanti.</t>
  </si>
  <si>
    <t>Attivazione all'interno di un progetto di cooperazione (art.35)</t>
  </si>
  <si>
    <t>Partecipazione ad un "investimento collettivo".</t>
  </si>
  <si>
    <t>Complementarietà con altri interventi realizzati</t>
  </si>
  <si>
    <t>Partecipazione ad un intervento di un progetto generale complementare con altri interventi realizzati.</t>
  </si>
  <si>
    <t>Attivazione all’interno di un progetto pubblico integrato</t>
  </si>
  <si>
    <t>Beneficiario che presenta progetti su più tipologie di operazioni pubbliche integrate tra di loro.</t>
  </si>
  <si>
    <t>Priorità settoriali</t>
  </si>
  <si>
    <t>Interventi che coinvolgono il maggior numero di territori comunali, nella logica
dell’integrazione</t>
  </si>
  <si>
    <t>Integrazione territoriale. La priorità è riconosciuta nel caso in cui l'intervento coinvolge da 2 a 3 Comuni.</t>
  </si>
  <si>
    <t>Integrazione territoriale. La priorità è riconosciuta nel caso in cui l'intervento coinvolge 4 Comuni.</t>
  </si>
  <si>
    <t>Integrazione territoriale. La priorità è riconosciuta nel caso in cui l'intervento coinvolge più di 4 Comuni.</t>
  </si>
  <si>
    <t>Priorità relative alle caratteristiche del progetto</t>
  </si>
  <si>
    <t>Livello e innovazione di offerta del
servizio</t>
  </si>
  <si>
    <t>Livello e innovazione di offerta del servizio: introduzione del servizio. La priorità è attribuita nel caso in cui il servizio è di prima introduzione. Si applica il principio della prevalenza economica riferito all'importo del servizio innovativo rispetto al costo totale dell'investimento ammissibile.</t>
  </si>
  <si>
    <t>Livello e innovazione di offerta del servizio: miglioramento di un servizio preesistente. La priorità è attribuita nel caso in cui l'intervento preveda il miglioramento di un servizio già esistente anche attraverso la sua espansione. Si applica il principio della prevalenza economica riferito all'importo del servizio innovativo rispetto al costo totale dell'investimento ammissibile.</t>
  </si>
  <si>
    <t>Interventi su strutture già esistenti e operanti adibite all’erogazione di servizi di base</t>
  </si>
  <si>
    <t>Interventi su strutture già esistenti ed adibite all'erogazione dei servizi di base. La priorità è riconosciuta nel caso in cui l'investimento viene realizzato su strutture già esistenti ed adibite all'erogazione dei servizi di base.</t>
  </si>
  <si>
    <t>Priorità territoriali</t>
  </si>
  <si>
    <t>Localizzazione dell’intervento con priorità per le aree D</t>
  </si>
  <si>
    <t xml:space="preserve"> Localizzazione dell'intervento in aree D. La priorità è riconosciuta nel caso in cui l'investimento/intervento è realizzato in area D secondo la classificazione regionale.</t>
  </si>
  <si>
    <t>Comuni cadenti in aree svantaggiate montane</t>
  </si>
  <si>
    <t>Localizzazione dell'intervento in aree svantaggiate e montane. La priorità è riconosciuta nel caso in cui l'investimento/intervento è localizzato in aree svantaggiate e montane secondo la classificazione utilizzata dallo sviluppo rurale.</t>
  </si>
  <si>
    <r>
      <rPr>
        <i/>
        <sz val="12"/>
        <rFont val="Times New Roman"/>
        <family val="1"/>
      </rPr>
      <t>Punteggio minimo 20 punti da ottenere almeno con due criteri di selezione.</t>
    </r>
  </si>
  <si>
    <t xml:space="preserve">Tabella criteri di selezione – Operazione 19.2.1 7.4.1 </t>
  </si>
  <si>
    <t>19.2.1 7.4.1. H1</t>
  </si>
  <si>
    <t>19.2.1 7.4.1. H2</t>
  </si>
  <si>
    <t>19.2.1 7.4.1. H3</t>
  </si>
  <si>
    <r>
      <t xml:space="preserve">19.2.1 7.4.1. </t>
    </r>
    <r>
      <rPr>
        <b/>
        <sz val="8"/>
        <rFont val="Times New Roman"/>
        <family val="1"/>
      </rPr>
      <t>II</t>
    </r>
  </si>
  <si>
    <r>
      <t xml:space="preserve">19.2.1 7.4.1. </t>
    </r>
    <r>
      <rPr>
        <b/>
        <sz val="8"/>
        <rFont val="Times New Roman"/>
        <family val="1"/>
      </rPr>
      <t>III</t>
    </r>
  </si>
  <si>
    <t>19.2.1 7.4.1. D1</t>
  </si>
  <si>
    <t>19.2.1 7.4.1. D2</t>
  </si>
  <si>
    <t>19.2.1 7.4.1. D3</t>
  </si>
  <si>
    <t>19.2.1 7.4.1. C1</t>
  </si>
  <si>
    <t>19.2.1 7.4.1. C2</t>
  </si>
  <si>
    <t>19.2.1 7.4.1. I</t>
  </si>
  <si>
    <t>19.2.1 7.4.1. A</t>
  </si>
  <si>
    <t>19.2.1    7.4.1. B</t>
  </si>
  <si>
    <r>
      <t xml:space="preserve">19.2.1 7.4.1. </t>
    </r>
    <r>
      <rPr>
        <b/>
        <sz val="8"/>
        <rFont val="Times New Roman"/>
        <family val="1"/>
      </rPr>
      <t xml:space="preserve">I </t>
    </r>
  </si>
  <si>
    <t>Punteggio massimo ottenibile 100 punti.</t>
  </si>
  <si>
    <t>NOTA: relativamente al "Punteggio per criteri" ed al "Punteggio massimo per gruppi di criteri" si rimanda alla Tabella di cui all'Art.11 del Bando.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</si>
</sst>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Times New Roman"/>
      <family val="1"/>
    </font>
    <font>
      <b/>
      <sz val="7"/>
      <name val="Times New Roman"/>
      <family val="1"/>
    </font>
    <font>
      <sz val="10"/>
      <color rgb="FF000000"/>
      <name val="Times New Roman"/>
      <family val="1"/>
    </font>
    <font>
      <sz val="10"/>
      <name val="Times New Roman"/>
      <family val="1"/>
    </font>
    <font>
      <b/>
      <sz val="8"/>
      <name val="Times New Roman"/>
      <family val="1"/>
    </font>
    <font>
      <sz val="8"/>
      <name val="Times New Roman"/>
      <family val="1"/>
    </font>
    <font>
      <i/>
      <sz val="12"/>
      <name val="Times New Roman"/>
      <family val="1"/>
    </font>
    <font>
      <b/>
      <i/>
      <sz val="11"/>
      <color theme="1"/>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27">
    <xf numFmtId="0" fontId="0" fillId="0" borderId="0" xfId="0"/>
    <xf numFmtId="0" fontId="1"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Border="1" applyAlignment="1">
      <alignment horizontal="left" vertical="top"/>
    </xf>
    <xf numFmtId="0" fontId="0" fillId="0" borderId="0" xfId="0" applyFill="1" applyBorder="1" applyAlignment="1">
      <alignment horizontal="center" vertical="top" wrapText="1"/>
    </xf>
    <xf numFmtId="0" fontId="4"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5" xfId="0" applyFont="1" applyFill="1" applyBorder="1" applyAlignment="1" applyProtection="1">
      <alignment horizontal="center" vertical="center" wrapText="1"/>
    </xf>
    <xf numFmtId="1" fontId="6" fillId="0" borderId="1" xfId="0" applyNumberFormat="1" applyFont="1" applyFill="1" applyBorder="1" applyAlignment="1" applyProtection="1">
      <alignment horizontal="center" vertical="center" shrinkToFit="1"/>
      <protection locked="0"/>
    </xf>
    <xf numFmtId="1" fontId="6" fillId="0" borderId="6" xfId="0" applyNumberFormat="1" applyFont="1" applyFill="1" applyBorder="1" applyAlignment="1" applyProtection="1">
      <alignment horizontal="center" vertical="center" shrinkToFit="1"/>
      <protection locked="0"/>
    </xf>
    <xf numFmtId="1" fontId="4" fillId="0" borderId="0" xfId="0" applyNumberFormat="1" applyFont="1" applyFill="1" applyBorder="1" applyAlignment="1" applyProtection="1">
      <alignment horizontal="center" vertical="top"/>
      <protection locked="0"/>
    </xf>
    <xf numFmtId="1" fontId="6" fillId="0" borderId="2" xfId="0" applyNumberFormat="1" applyFont="1" applyFill="1" applyBorder="1" applyAlignment="1" applyProtection="1">
      <alignment horizontal="center" vertical="center" shrinkToFit="1"/>
      <protection locked="0"/>
    </xf>
    <xf numFmtId="0" fontId="8" fillId="0" borderId="0" xfId="0" applyFont="1" applyFill="1" applyBorder="1" applyAlignment="1">
      <alignment horizontal="left" vertical="top"/>
    </xf>
    <xf numFmtId="0" fontId="9" fillId="0" borderId="0" xfId="0" applyFont="1" applyFill="1" applyBorder="1" applyAlignment="1">
      <alignment horizontal="left" vertical="center" wrapText="1"/>
    </xf>
    <xf numFmtId="0" fontId="1" fillId="0" borderId="2" xfId="0" applyFont="1" applyFill="1" applyBorder="1" applyAlignment="1">
      <alignment horizontal="center" vertical="center" textRotation="90" wrapText="1"/>
    </xf>
    <xf numFmtId="0" fontId="1" fillId="0" borderId="3"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1" fontId="6" fillId="0" borderId="2" xfId="0" applyNumberFormat="1" applyFont="1" applyFill="1" applyBorder="1" applyAlignment="1" applyProtection="1">
      <alignment horizontal="center" vertical="center" shrinkToFit="1"/>
      <protection locked="0"/>
    </xf>
    <xf numFmtId="1" fontId="6" fillId="0" borderId="3" xfId="0" applyNumberFormat="1" applyFont="1" applyFill="1" applyBorder="1" applyAlignment="1" applyProtection="1">
      <alignment horizontal="center" vertical="center" shrinkToFit="1"/>
      <protection locked="0"/>
    </xf>
    <xf numFmtId="1" fontId="6" fillId="0" borderId="4" xfId="0" applyNumberFormat="1" applyFont="1" applyFill="1" applyBorder="1" applyAlignment="1" applyProtection="1">
      <alignment horizontal="center" vertical="center" shrinkToFi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topLeftCell="A10" workbookViewId="0">
      <selection activeCell="M21" sqref="M21"/>
    </sheetView>
  </sheetViews>
  <sheetFormatPr defaultColWidth="8" defaultRowHeight="15" x14ac:dyDescent="0.25"/>
  <cols>
    <col min="1" max="1" width="12.5703125" style="5" customWidth="1"/>
    <col min="2" max="2" width="16.42578125" style="5" customWidth="1"/>
    <col min="3" max="3" width="8.140625" style="5" customWidth="1"/>
    <col min="4" max="4" width="38.85546875" style="5" customWidth="1"/>
    <col min="5" max="7" width="11" style="5" customWidth="1"/>
    <col min="8" max="16384" width="8" style="5"/>
  </cols>
  <sheetData>
    <row r="1" spans="1:13" x14ac:dyDescent="0.25">
      <c r="A1" s="16" t="s">
        <v>35</v>
      </c>
      <c r="B1" s="16"/>
      <c r="C1" s="16"/>
      <c r="D1" s="16"/>
    </row>
    <row r="2" spans="1:13" ht="54" x14ac:dyDescent="0.25">
      <c r="A2" s="1" t="s">
        <v>0</v>
      </c>
      <c r="B2" s="2" t="s">
        <v>1</v>
      </c>
      <c r="C2" s="2" t="s">
        <v>2</v>
      </c>
      <c r="D2" s="2" t="s">
        <v>3</v>
      </c>
      <c r="E2" s="3" t="s">
        <v>4</v>
      </c>
      <c r="F2" s="4" t="s">
        <v>5</v>
      </c>
      <c r="G2" s="3" t="s">
        <v>6</v>
      </c>
    </row>
    <row r="3" spans="1:13" ht="33.75" x14ac:dyDescent="0.25">
      <c r="A3" s="18" t="s">
        <v>7</v>
      </c>
      <c r="B3" s="21" t="s">
        <v>8</v>
      </c>
      <c r="C3" s="9" t="s">
        <v>36</v>
      </c>
      <c r="D3" s="10" t="s">
        <v>9</v>
      </c>
      <c r="E3" s="12"/>
      <c r="F3" s="24"/>
      <c r="G3" s="24">
        <f>F3+F4+F5+F6+F7+F8</f>
        <v>0</v>
      </c>
    </row>
    <row r="4" spans="1:13" ht="33.75" x14ac:dyDescent="0.25">
      <c r="A4" s="19"/>
      <c r="B4" s="22"/>
      <c r="C4" s="9" t="s">
        <v>37</v>
      </c>
      <c r="D4" s="10" t="s">
        <v>10</v>
      </c>
      <c r="E4" s="12"/>
      <c r="F4" s="25"/>
      <c r="G4" s="25"/>
    </row>
    <row r="5" spans="1:13" ht="33.75" x14ac:dyDescent="0.25">
      <c r="A5" s="19"/>
      <c r="B5" s="23"/>
      <c r="C5" s="9" t="s">
        <v>38</v>
      </c>
      <c r="D5" s="10" t="s">
        <v>11</v>
      </c>
      <c r="E5" s="12"/>
      <c r="F5" s="26"/>
      <c r="G5" s="25"/>
    </row>
    <row r="6" spans="1:13" ht="39.75" customHeight="1" x14ac:dyDescent="0.25">
      <c r="A6" s="19"/>
      <c r="B6" s="10" t="s">
        <v>12</v>
      </c>
      <c r="C6" s="9" t="s">
        <v>49</v>
      </c>
      <c r="D6" s="10" t="s">
        <v>13</v>
      </c>
      <c r="E6" s="12"/>
      <c r="F6" s="12"/>
      <c r="G6" s="25"/>
    </row>
    <row r="7" spans="1:13" ht="33.75" x14ac:dyDescent="0.25">
      <c r="A7" s="19"/>
      <c r="B7" s="10" t="s">
        <v>14</v>
      </c>
      <c r="C7" s="9" t="s">
        <v>39</v>
      </c>
      <c r="D7" s="10" t="s">
        <v>15</v>
      </c>
      <c r="E7" s="12"/>
      <c r="F7" s="12"/>
      <c r="G7" s="25"/>
    </row>
    <row r="8" spans="1:13" ht="33.75" x14ac:dyDescent="0.25">
      <c r="A8" s="20"/>
      <c r="B8" s="10" t="s">
        <v>16</v>
      </c>
      <c r="C8" s="11" t="s">
        <v>40</v>
      </c>
      <c r="D8" s="10" t="s">
        <v>17</v>
      </c>
      <c r="E8" s="12"/>
      <c r="F8" s="12"/>
      <c r="G8" s="26"/>
    </row>
    <row r="9" spans="1:13" ht="30" customHeight="1" x14ac:dyDescent="0.25">
      <c r="A9" s="18" t="s">
        <v>18</v>
      </c>
      <c r="B9" s="21" t="s">
        <v>19</v>
      </c>
      <c r="C9" s="9" t="s">
        <v>41</v>
      </c>
      <c r="D9" s="10" t="s">
        <v>20</v>
      </c>
      <c r="E9" s="12"/>
      <c r="F9" s="24"/>
      <c r="G9" s="24">
        <f>F9+F10+F11</f>
        <v>0</v>
      </c>
    </row>
    <row r="10" spans="1:13" ht="30" customHeight="1" x14ac:dyDescent="0.25">
      <c r="A10" s="19"/>
      <c r="B10" s="22"/>
      <c r="C10" s="9" t="s">
        <v>42</v>
      </c>
      <c r="D10" s="10" t="s">
        <v>21</v>
      </c>
      <c r="E10" s="12"/>
      <c r="F10" s="25"/>
      <c r="G10" s="25"/>
    </row>
    <row r="11" spans="1:13" ht="30" customHeight="1" x14ac:dyDescent="0.25">
      <c r="A11" s="20"/>
      <c r="B11" s="23"/>
      <c r="C11" s="9" t="s">
        <v>43</v>
      </c>
      <c r="D11" s="10" t="s">
        <v>22</v>
      </c>
      <c r="E11" s="12"/>
      <c r="F11" s="26"/>
      <c r="G11" s="26"/>
      <c r="M11" s="6"/>
    </row>
    <row r="12" spans="1:13" ht="67.5" x14ac:dyDescent="0.25">
      <c r="A12" s="18" t="s">
        <v>23</v>
      </c>
      <c r="B12" s="21" t="s">
        <v>24</v>
      </c>
      <c r="C12" s="9" t="s">
        <v>44</v>
      </c>
      <c r="D12" s="10" t="s">
        <v>25</v>
      </c>
      <c r="E12" s="12"/>
      <c r="F12" s="24"/>
      <c r="G12" s="24">
        <f>F12+F13+F14</f>
        <v>0</v>
      </c>
    </row>
    <row r="13" spans="1:13" ht="90" x14ac:dyDescent="0.25">
      <c r="A13" s="19"/>
      <c r="B13" s="23"/>
      <c r="C13" s="9" t="s">
        <v>45</v>
      </c>
      <c r="D13" s="10" t="s">
        <v>26</v>
      </c>
      <c r="E13" s="12"/>
      <c r="F13" s="26"/>
      <c r="G13" s="25"/>
    </row>
    <row r="14" spans="1:13" ht="56.25" x14ac:dyDescent="0.25">
      <c r="A14" s="20"/>
      <c r="B14" s="10" t="s">
        <v>27</v>
      </c>
      <c r="C14" s="9" t="s">
        <v>46</v>
      </c>
      <c r="D14" s="10" t="s">
        <v>28</v>
      </c>
      <c r="E14" s="12"/>
      <c r="F14" s="12"/>
      <c r="G14" s="26"/>
    </row>
    <row r="15" spans="1:13" ht="33.75" x14ac:dyDescent="0.25">
      <c r="A15" s="18" t="s">
        <v>29</v>
      </c>
      <c r="B15" s="10" t="s">
        <v>30</v>
      </c>
      <c r="C15" s="9" t="s">
        <v>47</v>
      </c>
      <c r="D15" s="10" t="s">
        <v>31</v>
      </c>
      <c r="E15" s="12"/>
      <c r="F15" s="12"/>
      <c r="G15" s="15">
        <f>F15</f>
        <v>0</v>
      </c>
    </row>
    <row r="16" spans="1:13" ht="56.25" x14ac:dyDescent="0.25">
      <c r="A16" s="20"/>
      <c r="B16" s="10" t="s">
        <v>32</v>
      </c>
      <c r="C16" s="9" t="s">
        <v>48</v>
      </c>
      <c r="D16" s="10" t="s">
        <v>33</v>
      </c>
      <c r="E16" s="12"/>
      <c r="F16" s="12"/>
      <c r="G16" s="13">
        <f>F16</f>
        <v>0</v>
      </c>
    </row>
    <row r="17" spans="1:7" x14ac:dyDescent="0.25">
      <c r="B17" s="7"/>
      <c r="C17" s="7"/>
      <c r="D17" s="7"/>
      <c r="E17" s="14">
        <f>SUM(E3:E16)</f>
        <v>0</v>
      </c>
      <c r="F17" s="14">
        <f>SUM(F3:F16)</f>
        <v>0</v>
      </c>
      <c r="G17" s="14">
        <f>SUM(G3:G16)</f>
        <v>0</v>
      </c>
    </row>
    <row r="18" spans="1:7" ht="15.75" x14ac:dyDescent="0.25">
      <c r="A18" s="8" t="s">
        <v>50</v>
      </c>
    </row>
    <row r="19" spans="1:7" ht="15.75" x14ac:dyDescent="0.25">
      <c r="A19" s="8" t="s">
        <v>34</v>
      </c>
    </row>
    <row r="20" spans="1:7" ht="15.75" x14ac:dyDescent="0.25">
      <c r="A20" s="8"/>
    </row>
    <row r="21" spans="1:7" ht="32.25" customHeight="1" x14ac:dyDescent="0.25">
      <c r="A21" s="17" t="s">
        <v>51</v>
      </c>
      <c r="B21" s="17"/>
      <c r="C21" s="17"/>
      <c r="D21" s="17"/>
      <c r="E21" s="17"/>
      <c r="F21" s="17"/>
      <c r="G21" s="17"/>
    </row>
  </sheetData>
  <sheetProtection algorithmName="SHA-512" hashValue="VKX+SKOfN8PnGILQUV6ELoWw3Pvl218YajEL6fFZBBDfcspy9Tk5wpipAeqzWH7Y8Xl74W49NZ2D8Mc8KV+hUw==" saltValue="+K2Ui2eLGVIIokbxcer1TA==" spinCount="100000" sheet="1" objects="1" scenarios="1"/>
  <mergeCells count="14">
    <mergeCell ref="A21:G21"/>
    <mergeCell ref="A3:A8"/>
    <mergeCell ref="B3:B5"/>
    <mergeCell ref="F3:F5"/>
    <mergeCell ref="G3:G8"/>
    <mergeCell ref="A9:A11"/>
    <mergeCell ref="B9:B11"/>
    <mergeCell ref="F9:F11"/>
    <mergeCell ref="G9:G11"/>
    <mergeCell ref="A12:A14"/>
    <mergeCell ref="B12:B13"/>
    <mergeCell ref="F12:F13"/>
    <mergeCell ref="G12:G14"/>
    <mergeCell ref="A15:A16"/>
  </mergeCells>
  <pageMargins left="0.11811023622047245" right="0.11811023622047245" top="0.74803149606299213" bottom="0.74803149606299213" header="0.31496062992125984" footer="0.31496062992125984"/>
  <pageSetup paperSize="9" scale="93"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Scheda valutazione Mis.741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2019-04-19T10:36:21Z</cp:lastPrinted>
  <dcterms:created xsi:type="dcterms:W3CDTF">2019-03-27T11:12:47Z</dcterms:created>
  <dcterms:modified xsi:type="dcterms:W3CDTF">2019-05-31T10:00:42Z</dcterms:modified>
</cp:coreProperties>
</file>