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9eafd9ed0196ff6/Documents/"/>
    </mc:Choice>
  </mc:AlternateContent>
  <xr:revisionPtr revIDLastSave="2" documentId="8_{0C309C5E-43E6-45DB-B56B-06C863FF3345}" xr6:coauthVersionLast="47" xr6:coauthVersionMax="47" xr10:uidLastSave="{C3BB68FB-A5F1-4A66-81E3-B6AF80CCDAF0}"/>
  <bookViews>
    <workbookView xWindow="3405" yWindow="1920" windowWidth="17085" windowHeight="9000" firstSheet="5" activeTab="7" xr2:uid="{00000000-000D-0000-FFFF-FFFF00000000}"/>
  </bookViews>
  <sheets>
    <sheet name="FP1" sheetId="5" r:id="rId1"/>
    <sheet name="FP2" sheetId="7" r:id="rId2"/>
    <sheet name="FP3" sheetId="8" r:id="rId3"/>
    <sheet name="MONO" sheetId="9" r:id="rId4"/>
    <sheet name="FPR Evo" sheetId="10" r:id="rId5"/>
    <sheet name="Suzuki Bandit" sheetId="2" r:id="rId6"/>
    <sheet name="Suzuki Bandit Seniors" sheetId="3" r:id="rId7"/>
    <sheet name="Suzuki Bandit Rookies" sheetId="4" r:id="rId8"/>
  </sheets>
  <definedNames>
    <definedName name="_xlnm._FilterDatabase" localSheetId="5" hidden="1">'Suzuki Bandit'!$C$1:$C$18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10" l="1"/>
  <c r="Y14" i="7"/>
  <c r="Y9" i="4" l="1"/>
  <c r="Y22" i="2"/>
  <c r="Y20" i="2"/>
  <c r="Y19" i="2"/>
  <c r="Y14" i="10"/>
  <c r="Y16" i="10"/>
  <c r="Y18" i="10"/>
  <c r="Y12" i="10"/>
  <c r="Y11" i="7"/>
  <c r="Y21" i="2"/>
  <c r="Y19" i="10"/>
  <c r="Y13" i="7"/>
  <c r="Y12" i="7"/>
  <c r="Y17" i="10"/>
  <c r="Y8" i="3"/>
  <c r="Y11" i="3"/>
  <c r="Y14" i="3"/>
  <c r="Y23" i="2"/>
  <c r="Y18" i="2"/>
  <c r="Y15" i="3"/>
  <c r="Y10" i="4"/>
  <c r="Y11" i="2"/>
  <c r="Y17" i="2"/>
  <c r="Y15" i="10"/>
  <c r="Y9" i="10"/>
  <c r="Y16" i="8"/>
  <c r="Y9" i="8"/>
  <c r="Y20" i="8"/>
  <c r="Y7" i="7"/>
  <c r="Y6" i="9"/>
  <c r="Y7" i="2"/>
  <c r="Y8" i="2"/>
  <c r="Y42" i="10"/>
  <c r="Y41" i="10"/>
  <c r="Y40" i="10"/>
  <c r="Y39" i="10"/>
  <c r="Y38" i="10"/>
  <c r="Y37" i="10"/>
  <c r="Y36" i="10"/>
  <c r="Y35" i="10"/>
  <c r="Y8" i="10"/>
  <c r="Y11" i="10"/>
  <c r="Y10" i="10"/>
  <c r="Y6" i="10"/>
  <c r="Y7" i="10"/>
  <c r="Y20" i="10"/>
  <c r="Y5" i="9"/>
  <c r="Y19" i="8"/>
  <c r="Y11" i="8"/>
  <c r="Y14" i="8"/>
  <c r="Y8" i="8"/>
  <c r="Y21" i="8"/>
  <c r="Y23" i="8"/>
  <c r="Y12" i="8"/>
  <c r="Y22" i="8"/>
  <c r="Y24" i="8"/>
  <c r="Y13" i="8"/>
  <c r="Y15" i="8"/>
  <c r="Y25" i="8"/>
  <c r="Y10" i="8"/>
  <c r="Y26" i="8"/>
  <c r="Y18" i="8"/>
  <c r="Y7" i="8"/>
  <c r="Y18" i="7"/>
  <c r="Y15" i="4"/>
  <c r="Y8" i="4"/>
  <c r="Y14" i="4"/>
  <c r="Y13" i="4"/>
  <c r="Y12" i="4"/>
  <c r="Y7" i="4"/>
  <c r="Y11" i="4"/>
  <c r="Y12" i="3"/>
  <c r="Y17" i="3"/>
  <c r="Y16" i="3"/>
  <c r="Y13" i="3"/>
  <c r="Y7" i="3"/>
  <c r="Y9" i="3"/>
  <c r="Y17" i="8"/>
  <c r="Y6" i="5"/>
  <c r="Y7" i="5"/>
  <c r="Y9" i="7"/>
  <c r="Y17" i="7"/>
  <c r="Y8" i="7"/>
  <c r="Y15" i="7"/>
  <c r="Y10" i="7"/>
  <c r="Y16" i="7"/>
  <c r="Y28" i="2"/>
  <c r="Y12" i="2"/>
  <c r="Y27" i="2"/>
  <c r="Y10" i="2"/>
  <c r="Y26" i="2"/>
  <c r="Y25" i="2"/>
  <c r="Y24" i="2"/>
  <c r="Y15" i="2"/>
  <c r="Y9" i="2"/>
  <c r="Y16" i="2"/>
  <c r="Y14" i="2"/>
  <c r="Y13" i="2"/>
  <c r="Y29" i="2"/>
  <c r="Y10" i="3"/>
</calcChain>
</file>

<file path=xl/sharedStrings.xml><?xml version="1.0" encoding="utf-8"?>
<sst xmlns="http://schemas.openxmlformats.org/spreadsheetml/2006/main" count="463" uniqueCount="150">
  <si>
    <t>Position</t>
  </si>
  <si>
    <t>Number</t>
  </si>
  <si>
    <t>Name</t>
  </si>
  <si>
    <t>CP1</t>
  </si>
  <si>
    <t>CP2</t>
  </si>
  <si>
    <t>CP3</t>
  </si>
  <si>
    <t>CC1</t>
  </si>
  <si>
    <t>CC2</t>
  </si>
  <si>
    <t>CC3</t>
  </si>
  <si>
    <t>Total</t>
  </si>
  <si>
    <t>Lee Marks</t>
  </si>
  <si>
    <t>Mark Wardle</t>
  </si>
  <si>
    <t>Craig Harris</t>
  </si>
  <si>
    <t>Shannon Bishop</t>
  </si>
  <si>
    <t>David Greenwood</t>
  </si>
  <si>
    <t>Alex Laidlaw</t>
  </si>
  <si>
    <t>Darren East</t>
  </si>
  <si>
    <t>Tim Hawkins</t>
  </si>
  <si>
    <t>BH2</t>
  </si>
  <si>
    <t>DP1</t>
  </si>
  <si>
    <t>Pem1</t>
  </si>
  <si>
    <t>Daniel Tuplin</t>
  </si>
  <si>
    <t>Shane Watson</t>
  </si>
  <si>
    <t>Adrian O'Connor</t>
  </si>
  <si>
    <t>Zac Leigh</t>
  </si>
  <si>
    <t>Ian Agnew</t>
  </si>
  <si>
    <t>Keith Chambers</t>
  </si>
  <si>
    <t>Harley Prebble</t>
  </si>
  <si>
    <t>FP1</t>
  </si>
  <si>
    <t>Andy Green</t>
  </si>
  <si>
    <t>Lance Mascall</t>
  </si>
  <si>
    <t>FP2</t>
  </si>
  <si>
    <t>Nick Williamson</t>
  </si>
  <si>
    <t>Scott Preece</t>
  </si>
  <si>
    <t>John Goulding</t>
  </si>
  <si>
    <t>FP3</t>
  </si>
  <si>
    <t>Shaun Hennessy</t>
  </si>
  <si>
    <t>Gareth Sutton</t>
  </si>
  <si>
    <t>Matt Orford</t>
  </si>
  <si>
    <t>Simon Spooner</t>
  </si>
  <si>
    <t>Andrew Howe</t>
  </si>
  <si>
    <t>Dan Kift</t>
  </si>
  <si>
    <t>Simon Bastow</t>
  </si>
  <si>
    <t>Keith Clarke</t>
  </si>
  <si>
    <t>Grant Davies</t>
  </si>
  <si>
    <t>Clive Somerfield</t>
  </si>
  <si>
    <t>Phillip Smallman</t>
  </si>
  <si>
    <t>Ian Henshaw</t>
  </si>
  <si>
    <t>Jay Bellers-Smith</t>
  </si>
  <si>
    <t>Lara Small</t>
  </si>
  <si>
    <t>Steven Colville</t>
  </si>
  <si>
    <t>Stuart Fitton</t>
  </si>
  <si>
    <t>Anthony tongue</t>
  </si>
  <si>
    <t>FP3 Evo</t>
  </si>
  <si>
    <t>James Newcombe</t>
  </si>
  <si>
    <t>Thomas Winn</t>
  </si>
  <si>
    <t>Gareth Phillips</t>
  </si>
  <si>
    <t>Keiran Barker</t>
  </si>
  <si>
    <t>Liam Carroll</t>
  </si>
  <si>
    <t>Joshua Humphries</t>
  </si>
  <si>
    <t>Rookie</t>
  </si>
  <si>
    <t>Other Group</t>
  </si>
  <si>
    <t>Sam Woodcock</t>
  </si>
  <si>
    <t>Chris Newcombe</t>
  </si>
  <si>
    <t>Senior</t>
  </si>
  <si>
    <t>FPR 2024  GP1 Mono Championship</t>
  </si>
  <si>
    <t>FPR 2024  Suzuki Bandit Challenge Championship</t>
  </si>
  <si>
    <t>FPR 2024 Suzuki Bandit Rookies</t>
  </si>
  <si>
    <t>Bandit Senior</t>
  </si>
  <si>
    <t>David Leslie</t>
  </si>
  <si>
    <t>Gareth Williams</t>
  </si>
  <si>
    <t>Evo</t>
  </si>
  <si>
    <t>Claudiu Yoit</t>
  </si>
  <si>
    <t>Nick Smith</t>
  </si>
  <si>
    <t>Natty Morton</t>
  </si>
  <si>
    <t>FP2 &amp; Evo</t>
  </si>
  <si>
    <t>FP3 &amp; Evo</t>
  </si>
  <si>
    <t xml:space="preserve">Natty Morton </t>
  </si>
  <si>
    <t>FP2 &amp; FP3</t>
  </si>
  <si>
    <t>Haydon Smith</t>
  </si>
  <si>
    <t>Neil Bainbridge</t>
  </si>
  <si>
    <t>Hefyn Owen</t>
  </si>
  <si>
    <t>Roger Wibberley</t>
  </si>
  <si>
    <t>Mark Parnell</t>
  </si>
  <si>
    <t>Craig Beggs</t>
  </si>
  <si>
    <t>Stuart Goodson</t>
  </si>
  <si>
    <t>Bandit</t>
  </si>
  <si>
    <t>FPR 2024 Suzuki Bandit Seniors Challenge</t>
  </si>
  <si>
    <t>Bandit Snr</t>
  </si>
  <si>
    <t>Rookies</t>
  </si>
  <si>
    <t>FPR 2 2024 Championship</t>
  </si>
  <si>
    <t>FPR 3 2024 Championship</t>
  </si>
  <si>
    <t>GP1 Mono</t>
  </si>
  <si>
    <t>FPR 1 2024</t>
  </si>
  <si>
    <t>OP1</t>
  </si>
  <si>
    <t>OP2</t>
  </si>
  <si>
    <t>Pem2</t>
  </si>
  <si>
    <t>Pem3</t>
  </si>
  <si>
    <t>BH1</t>
  </si>
  <si>
    <t>DP2</t>
  </si>
  <si>
    <t>DP3</t>
  </si>
  <si>
    <t>Ang1</t>
  </si>
  <si>
    <t>Ang2</t>
  </si>
  <si>
    <t>Ang3</t>
  </si>
  <si>
    <t>Points: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</si>
  <si>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</si>
  <si>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</si>
  <si>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</si>
  <si>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</si>
  <si>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</si>
  <si>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</si>
  <si>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</si>
  <si>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</si>
  <si>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</si>
  <si>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</si>
  <si>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</si>
  <si>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</si>
  <si>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</si>
  <si>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</si>
  <si>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</si>
  <si>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Neil Attenborough</t>
  </si>
  <si>
    <t>Owen Richardson</t>
  </si>
  <si>
    <t>Jonathan Perry</t>
  </si>
  <si>
    <t>Alun Brooks</t>
  </si>
  <si>
    <t>David Morgan</t>
  </si>
  <si>
    <t>Philip Blackmore</t>
  </si>
  <si>
    <t>Jonathan Foster</t>
  </si>
  <si>
    <t>Andrew Verran</t>
  </si>
  <si>
    <t>Kevin Gale</t>
  </si>
  <si>
    <t>FPR Evo Championship</t>
  </si>
  <si>
    <t>Arthur Moore</t>
  </si>
  <si>
    <t>Brett Davidson</t>
  </si>
  <si>
    <t>Eddie Boyce</t>
  </si>
  <si>
    <t>Richard Davis</t>
  </si>
  <si>
    <t>yu</t>
  </si>
  <si>
    <t>Lawrence Goodridge</t>
  </si>
  <si>
    <t>Paul Willis</t>
  </si>
  <si>
    <t>Greg Gibson</t>
  </si>
  <si>
    <t>Clinton Wood</t>
  </si>
  <si>
    <t>Jamie Thomas</t>
  </si>
  <si>
    <t>Chris Edwards</t>
  </si>
  <si>
    <t>Jimmy Buchanan</t>
  </si>
  <si>
    <t>Robert Eagling</t>
  </si>
  <si>
    <t>Keith Higgs</t>
  </si>
  <si>
    <t>Neil John</t>
  </si>
  <si>
    <t>Gareth Delve</t>
  </si>
  <si>
    <t>Pete Bratchell</t>
  </si>
  <si>
    <t>Gareth Skinner</t>
  </si>
  <si>
    <t>William Holland</t>
  </si>
  <si>
    <t>Brastock 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</si>
</sst>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3" borderId="0" xfId="0" applyFill="1"/>
    <xf numFmtId="0" fontId="0" fillId="3" borderId="1" xfId="0" applyFill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/>
    <xf numFmtId="0" fontId="1" fillId="4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0" fillId="6" borderId="0" xfId="0" applyFill="1"/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9" borderId="0" xfId="0" applyFill="1"/>
    <xf numFmtId="0" fontId="1" fillId="9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10" borderId="0" xfId="0" applyFill="1"/>
    <xf numFmtId="0" fontId="1" fillId="11" borderId="1" xfId="0" applyFont="1" applyFill="1" applyBorder="1" applyAlignment="1">
      <alignment horizontal="center"/>
    </xf>
    <xf numFmtId="0" fontId="1" fillId="9" borderId="0" xfId="0" applyFont="1" applyFill="1"/>
    <xf numFmtId="0" fontId="1" fillId="10" borderId="0" xfId="0" applyFont="1" applyFill="1"/>
    <xf numFmtId="0" fontId="1" fillId="11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0" xfId="0" applyFont="1" applyFill="1"/>
    <xf numFmtId="0" fontId="1" fillId="4" borderId="0" xfId="0" applyFont="1" applyFill="1"/>
    <xf numFmtId="0" fontId="1" fillId="12" borderId="1" xfId="0" applyFont="1" applyFill="1" applyBorder="1" applyAlignment="1">
      <alignment horizontal="center"/>
    </xf>
    <xf numFmtId="0" fontId="1" fillId="12" borderId="0" xfId="0" applyFont="1" applyFill="1"/>
    <xf numFmtId="0" fontId="1" fillId="8" borderId="0" xfId="0" applyFont="1" applyFill="1"/>
    <xf numFmtId="0" fontId="1" fillId="6" borderId="0" xfId="0" applyFont="1" applyFill="1"/>
    <xf numFmtId="0" fontId="0" fillId="12" borderId="0" xfId="0" applyFill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8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13" borderId="1" xfId="0" applyFill="1" applyBorder="1"/>
    <xf numFmtId="0" fontId="0" fillId="3" borderId="0" xfId="0" applyFill="1" applyAlignment="1">
      <alignment horizontal="center"/>
    </xf>
    <xf numFmtId="0" fontId="1" fillId="7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" fillId="8" borderId="1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0" fillId="12" borderId="1" xfId="0" applyFill="1" applyBorder="1"/>
    <xf numFmtId="0" fontId="1" fillId="9" borderId="0" xfId="0" applyFont="1" applyFill="1" applyAlignment="1">
      <alignment horizontal="center"/>
    </xf>
    <xf numFmtId="0" fontId="0" fillId="2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99FFCC"/>
      <color rgb="FF00FFCC"/>
      <color rgb="FF66FFFF"/>
      <color rgb="FF99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0"/>
  <sheetViews>
    <sheetView workbookViewId="0">
      <selection activeCell="S10" sqref="S10"/>
    </sheetView>
  </sheetViews>
  <sheetFormatPr defaultRowHeight="15" x14ac:dyDescent="0.25"/>
  <cols>
    <col min="3" max="3" width="17" bestFit="1" customWidth="1"/>
    <col min="4" max="4" width="17" customWidth="1"/>
  </cols>
  <sheetData>
    <row r="1" spans="1:25" x14ac:dyDescent="0.25">
      <c r="B1" s="12" t="s">
        <v>93</v>
      </c>
    </row>
    <row r="2" spans="1:25" x14ac:dyDescent="0.25">
      <c r="A2" s="12" t="s">
        <v>28</v>
      </c>
    </row>
    <row r="3" spans="1:25" x14ac:dyDescent="0.25">
      <c r="A3" s="3"/>
    </row>
    <row r="4" spans="1:25" s="4" customFormat="1" x14ac:dyDescent="0.25">
      <c r="A4" s="11" t="s">
        <v>0</v>
      </c>
      <c r="B4" s="11" t="s">
        <v>1</v>
      </c>
      <c r="C4" s="11" t="s">
        <v>2</v>
      </c>
      <c r="D4" s="11" t="s">
        <v>61</v>
      </c>
      <c r="E4" s="11" t="s">
        <v>94</v>
      </c>
      <c r="F4" s="11" t="s">
        <v>95</v>
      </c>
      <c r="G4" s="11" t="s">
        <v>3</v>
      </c>
      <c r="H4" s="11" t="s">
        <v>4</v>
      </c>
      <c r="I4" s="11" t="s">
        <v>5</v>
      </c>
      <c r="J4" s="11" t="s">
        <v>20</v>
      </c>
      <c r="K4" s="11" t="s">
        <v>96</v>
      </c>
      <c r="L4" s="11" t="s">
        <v>97</v>
      </c>
      <c r="M4" s="11" t="s">
        <v>98</v>
      </c>
      <c r="N4" s="11" t="s">
        <v>18</v>
      </c>
      <c r="O4" s="11" t="s">
        <v>6</v>
      </c>
      <c r="P4" s="11" t="s">
        <v>7</v>
      </c>
      <c r="Q4" s="11" t="s">
        <v>8</v>
      </c>
      <c r="R4" s="11" t="s">
        <v>19</v>
      </c>
      <c r="S4" s="11" t="s">
        <v>99</v>
      </c>
      <c r="T4" s="11" t="s">
        <v>100</v>
      </c>
      <c r="U4" s="11" t="s">
        <v>101</v>
      </c>
      <c r="V4" s="11" t="s">
        <v>102</v>
      </c>
      <c r="W4" s="11" t="s">
        <v>103</v>
      </c>
      <c r="X4" s="11"/>
      <c r="Y4" s="11" t="s">
        <v>9</v>
      </c>
    </row>
    <row r="5" spans="1:2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5">
      <c r="A6" s="7">
        <v>1</v>
      </c>
      <c r="B6" s="7">
        <v>64</v>
      </c>
      <c r="C6" s="6" t="s">
        <v>29</v>
      </c>
      <c r="D6" s="9"/>
      <c r="E6" s="7">
        <v>25</v>
      </c>
      <c r="F6" s="7">
        <v>25</v>
      </c>
      <c r="G6" s="7">
        <v>25</v>
      </c>
      <c r="H6" s="7">
        <v>0</v>
      </c>
      <c r="I6" s="7">
        <v>0</v>
      </c>
      <c r="J6" s="7">
        <v>25</v>
      </c>
      <c r="K6" s="7">
        <v>25</v>
      </c>
      <c r="L6" s="7">
        <v>0</v>
      </c>
      <c r="M6" s="7">
        <v>25</v>
      </c>
      <c r="N6" s="7">
        <v>25</v>
      </c>
      <c r="O6" s="7">
        <v>0</v>
      </c>
      <c r="P6" s="7">
        <v>0</v>
      </c>
      <c r="Q6" s="7">
        <v>0</v>
      </c>
      <c r="R6" s="7">
        <v>25</v>
      </c>
      <c r="S6" s="7">
        <v>25</v>
      </c>
      <c r="T6" s="7">
        <v>25</v>
      </c>
      <c r="U6" s="7">
        <v>0</v>
      </c>
      <c r="V6" s="7">
        <v>0</v>
      </c>
      <c r="W6" s="7">
        <v>0</v>
      </c>
      <c r="X6" s="7"/>
      <c r="Y6" s="8">
        <f>SUM(E6:X6)</f>
        <v>250</v>
      </c>
    </row>
    <row r="7" spans="1:25" x14ac:dyDescent="0.25">
      <c r="A7" s="7">
        <v>2</v>
      </c>
      <c r="B7" s="7">
        <v>155</v>
      </c>
      <c r="C7" s="6" t="s">
        <v>30</v>
      </c>
      <c r="D7" s="5"/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/>
      <c r="Y7" s="8">
        <f>SUM(E7:X7)</f>
        <v>0</v>
      </c>
    </row>
    <row r="10" spans="1:25" ht="15.75" thickBot="1" x14ac:dyDescent="0.3"/>
    <row r="11" spans="1:25" x14ac:dyDescent="0.25">
      <c r="A11" t="s">
        <v>104</v>
      </c>
      <c r="B11" s="1"/>
      <c r="G11" s="36" t="s">
        <v>105</v>
      </c>
      <c r="H11" s="44">
        <v>25</v>
      </c>
      <c r="J11" s="42" t="s">
        <v>110</v>
      </c>
      <c r="K11" s="42">
        <v>10</v>
      </c>
      <c r="L11" s="1"/>
      <c r="M11" s="42" t="s">
        <v>115</v>
      </c>
      <c r="N11" s="39">
        <v>5</v>
      </c>
    </row>
    <row r="12" spans="1:25" x14ac:dyDescent="0.25">
      <c r="B12" s="1"/>
      <c r="G12" s="37" t="s">
        <v>106</v>
      </c>
      <c r="H12" s="45">
        <v>20</v>
      </c>
      <c r="J12" s="7" t="s">
        <v>111</v>
      </c>
      <c r="K12" s="7">
        <v>9</v>
      </c>
      <c r="L12" s="1"/>
      <c r="M12" s="7" t="s">
        <v>116</v>
      </c>
      <c r="N12" s="40">
        <v>4</v>
      </c>
    </row>
    <row r="13" spans="1:25" x14ac:dyDescent="0.25">
      <c r="B13" s="1"/>
      <c r="G13" s="37" t="s">
        <v>107</v>
      </c>
      <c r="H13" s="45">
        <v>16</v>
      </c>
      <c r="J13" s="7" t="s">
        <v>112</v>
      </c>
      <c r="K13" s="7">
        <v>8</v>
      </c>
      <c r="L13" s="1"/>
      <c r="M13" s="7" t="s">
        <v>117</v>
      </c>
      <c r="N13" s="40">
        <v>3</v>
      </c>
    </row>
    <row r="14" spans="1:25" x14ac:dyDescent="0.25">
      <c r="B14" s="1"/>
      <c r="G14" s="37" t="s">
        <v>108</v>
      </c>
      <c r="H14" s="45">
        <v>13</v>
      </c>
      <c r="J14" s="7" t="s">
        <v>113</v>
      </c>
      <c r="K14" s="7">
        <v>7</v>
      </c>
      <c r="L14" s="1"/>
      <c r="M14" s="7" t="s">
        <v>118</v>
      </c>
      <c r="N14" s="40">
        <v>2</v>
      </c>
    </row>
    <row r="15" spans="1:25" ht="15.75" thickBot="1" x14ac:dyDescent="0.3">
      <c r="B15" s="1"/>
      <c r="G15" s="38" t="s">
        <v>109</v>
      </c>
      <c r="H15" s="46">
        <v>11</v>
      </c>
      <c r="J15" s="43" t="s">
        <v>114</v>
      </c>
      <c r="K15" s="43">
        <v>6</v>
      </c>
      <c r="M15" s="43" t="s">
        <v>119</v>
      </c>
      <c r="N15" s="41">
        <v>1</v>
      </c>
    </row>
    <row r="20" ht="14.25" customHeight="1" x14ac:dyDescent="0.25"/>
  </sheetData>
  <sortState xmlns:xlrd2="http://schemas.microsoft.com/office/spreadsheetml/2017/richdata2" ref="B6:Y7">
    <sortCondition descending="1" ref="Y6:Y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0"/>
  <sheetViews>
    <sheetView topLeftCell="D1" workbookViewId="0">
      <selection activeCell="V8" sqref="V8"/>
    </sheetView>
  </sheetViews>
  <sheetFormatPr defaultRowHeight="15" x14ac:dyDescent="0.25"/>
  <cols>
    <col min="2" max="2" width="9.140625" style="1"/>
    <col min="3" max="3" width="15.5703125" bestFit="1" customWidth="1"/>
    <col min="4" max="4" width="15.5703125" customWidth="1"/>
  </cols>
  <sheetData>
    <row r="1" spans="1:25" x14ac:dyDescent="0.25">
      <c r="B1" s="13" t="s">
        <v>90</v>
      </c>
      <c r="C1" s="30"/>
    </row>
    <row r="2" spans="1:25" x14ac:dyDescent="0.25">
      <c r="B2" s="49"/>
    </row>
    <row r="3" spans="1:25" x14ac:dyDescent="0.25">
      <c r="A3" s="13" t="s">
        <v>31</v>
      </c>
      <c r="B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</row>
    <row r="4" spans="1:25" x14ac:dyDescent="0.25">
      <c r="A4" s="2"/>
      <c r="B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2"/>
    </row>
    <row r="5" spans="1:25" s="4" customFormat="1" x14ac:dyDescent="0.25">
      <c r="A5" s="10" t="s">
        <v>0</v>
      </c>
      <c r="B5" s="10" t="s">
        <v>1</v>
      </c>
      <c r="C5" s="10" t="s">
        <v>2</v>
      </c>
      <c r="D5" s="10" t="s">
        <v>61</v>
      </c>
      <c r="E5" s="10" t="s">
        <v>94</v>
      </c>
      <c r="F5" s="10" t="s">
        <v>95</v>
      </c>
      <c r="G5" s="10" t="s">
        <v>3</v>
      </c>
      <c r="H5" s="10" t="s">
        <v>4</v>
      </c>
      <c r="I5" s="10" t="s">
        <v>5</v>
      </c>
      <c r="J5" s="10" t="s">
        <v>20</v>
      </c>
      <c r="K5" s="10" t="s">
        <v>96</v>
      </c>
      <c r="L5" s="10" t="s">
        <v>97</v>
      </c>
      <c r="M5" s="10" t="s">
        <v>98</v>
      </c>
      <c r="N5" s="10" t="s">
        <v>18</v>
      </c>
      <c r="O5" s="10" t="s">
        <v>6</v>
      </c>
      <c r="P5" s="10" t="s">
        <v>7</v>
      </c>
      <c r="Q5" s="10" t="s">
        <v>8</v>
      </c>
      <c r="R5" s="10" t="s">
        <v>19</v>
      </c>
      <c r="S5" s="10" t="s">
        <v>99</v>
      </c>
      <c r="T5" s="10" t="s">
        <v>100</v>
      </c>
      <c r="U5" s="10" t="s">
        <v>101</v>
      </c>
      <c r="V5" s="10" t="s">
        <v>102</v>
      </c>
      <c r="W5" s="10" t="s">
        <v>103</v>
      </c>
      <c r="X5" s="10"/>
      <c r="Y5" s="10" t="s">
        <v>9</v>
      </c>
    </row>
    <row r="6" spans="1:2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5">
      <c r="A7" s="7">
        <v>1</v>
      </c>
      <c r="B7" s="7">
        <v>12</v>
      </c>
      <c r="C7" s="6" t="s">
        <v>10</v>
      </c>
      <c r="D7" s="5"/>
      <c r="E7" s="7">
        <v>25</v>
      </c>
      <c r="F7" s="7">
        <v>25</v>
      </c>
      <c r="G7" s="7">
        <v>25</v>
      </c>
      <c r="H7" s="7">
        <v>25</v>
      </c>
      <c r="I7" s="7">
        <v>25</v>
      </c>
      <c r="J7" s="7">
        <v>25</v>
      </c>
      <c r="K7" s="7">
        <v>0</v>
      </c>
      <c r="L7" s="7">
        <v>0</v>
      </c>
      <c r="M7" s="7">
        <v>25</v>
      </c>
      <c r="N7" s="7">
        <v>25</v>
      </c>
      <c r="O7" s="7">
        <v>25</v>
      </c>
      <c r="P7" s="7">
        <v>25</v>
      </c>
      <c r="Q7" s="7">
        <v>25</v>
      </c>
      <c r="R7" s="7">
        <v>25</v>
      </c>
      <c r="S7" s="7">
        <v>25</v>
      </c>
      <c r="T7" s="7">
        <v>25</v>
      </c>
      <c r="U7" s="7">
        <v>25</v>
      </c>
      <c r="V7" s="7">
        <v>25</v>
      </c>
      <c r="W7" s="7">
        <v>0</v>
      </c>
      <c r="X7" s="7"/>
      <c r="Y7" s="8">
        <f t="shared" ref="Y7:Y18" si="0">SUM(E7:X7)</f>
        <v>400</v>
      </c>
    </row>
    <row r="8" spans="1:25" x14ac:dyDescent="0.25">
      <c r="A8" s="7">
        <v>2</v>
      </c>
      <c r="B8" s="7">
        <v>31</v>
      </c>
      <c r="C8" s="6" t="s">
        <v>40</v>
      </c>
      <c r="D8" s="9"/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20</v>
      </c>
      <c r="K8" s="7">
        <v>25</v>
      </c>
      <c r="L8" s="7">
        <v>25</v>
      </c>
      <c r="M8" s="7">
        <v>16</v>
      </c>
      <c r="N8" s="7">
        <v>16</v>
      </c>
      <c r="O8" s="7">
        <v>16</v>
      </c>
      <c r="P8" s="7">
        <v>13</v>
      </c>
      <c r="Q8" s="7">
        <v>16</v>
      </c>
      <c r="R8" s="7">
        <v>16</v>
      </c>
      <c r="S8" s="7">
        <v>20</v>
      </c>
      <c r="T8" s="7">
        <v>0</v>
      </c>
      <c r="U8" s="7">
        <v>0</v>
      </c>
      <c r="V8" s="7">
        <v>0</v>
      </c>
      <c r="W8" s="7">
        <v>0</v>
      </c>
      <c r="X8" s="7"/>
      <c r="Y8" s="8">
        <f t="shared" si="0"/>
        <v>183</v>
      </c>
    </row>
    <row r="9" spans="1:25" x14ac:dyDescent="0.25">
      <c r="A9" s="7">
        <v>3</v>
      </c>
      <c r="B9" s="7">
        <v>217</v>
      </c>
      <c r="C9" s="6" t="s">
        <v>126</v>
      </c>
      <c r="D9" s="9"/>
      <c r="E9" s="7">
        <v>20</v>
      </c>
      <c r="F9" s="7">
        <v>20</v>
      </c>
      <c r="G9" s="7">
        <v>20</v>
      </c>
      <c r="H9" s="7">
        <v>20</v>
      </c>
      <c r="I9" s="7">
        <v>20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/>
      <c r="Y9" s="8">
        <f t="shared" si="0"/>
        <v>100</v>
      </c>
    </row>
    <row r="10" spans="1:25" x14ac:dyDescent="0.25">
      <c r="A10" s="7">
        <v>4</v>
      </c>
      <c r="B10" s="7">
        <v>235</v>
      </c>
      <c r="C10" s="6" t="s">
        <v>33</v>
      </c>
      <c r="D10" s="9"/>
      <c r="E10" s="7">
        <v>16</v>
      </c>
      <c r="F10" s="7">
        <v>16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13</v>
      </c>
      <c r="P10" s="7">
        <v>16</v>
      </c>
      <c r="Q10" s="7">
        <v>13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/>
      <c r="Y10" s="8">
        <f t="shared" si="0"/>
        <v>74</v>
      </c>
    </row>
    <row r="11" spans="1:25" x14ac:dyDescent="0.25">
      <c r="A11" s="7">
        <v>5</v>
      </c>
      <c r="B11" s="7">
        <v>38</v>
      </c>
      <c r="C11" s="6" t="s">
        <v>141</v>
      </c>
      <c r="D11" s="5"/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20</v>
      </c>
      <c r="P11" s="7">
        <v>20</v>
      </c>
      <c r="Q11" s="7">
        <v>20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/>
      <c r="Y11" s="8">
        <f t="shared" si="0"/>
        <v>60</v>
      </c>
    </row>
    <row r="12" spans="1:25" x14ac:dyDescent="0.25">
      <c r="A12" s="7">
        <v>6</v>
      </c>
      <c r="B12" s="7">
        <v>3</v>
      </c>
      <c r="C12" s="6" t="s">
        <v>136</v>
      </c>
      <c r="D12" s="5"/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20</v>
      </c>
      <c r="N12" s="7">
        <v>0</v>
      </c>
      <c r="O12" s="7">
        <v>0</v>
      </c>
      <c r="P12" s="7">
        <v>0</v>
      </c>
      <c r="Q12" s="7">
        <v>0</v>
      </c>
      <c r="R12" s="7">
        <v>20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/>
      <c r="Y12" s="8">
        <f t="shared" si="0"/>
        <v>40</v>
      </c>
    </row>
    <row r="13" spans="1:25" x14ac:dyDescent="0.25">
      <c r="A13" s="7">
        <v>7</v>
      </c>
      <c r="B13" s="7">
        <v>27</v>
      </c>
      <c r="C13" s="6" t="s">
        <v>137</v>
      </c>
      <c r="D13" s="5"/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13</v>
      </c>
      <c r="N13" s="7">
        <v>20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/>
      <c r="Y13" s="8">
        <f t="shared" si="0"/>
        <v>33</v>
      </c>
    </row>
    <row r="14" spans="1:25" x14ac:dyDescent="0.25">
      <c r="A14" s="7">
        <v>8</v>
      </c>
      <c r="B14" s="7">
        <v>124</v>
      </c>
      <c r="C14" s="6" t="s">
        <v>147</v>
      </c>
      <c r="D14" s="9"/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16</v>
      </c>
      <c r="T14" s="7">
        <v>0</v>
      </c>
      <c r="U14" s="7">
        <v>0</v>
      </c>
      <c r="V14" s="7">
        <v>0</v>
      </c>
      <c r="W14" s="7">
        <v>0</v>
      </c>
      <c r="X14" s="7"/>
      <c r="Y14" s="8">
        <f t="shared" si="0"/>
        <v>16</v>
      </c>
    </row>
    <row r="15" spans="1:25" x14ac:dyDescent="0.25">
      <c r="A15" s="7">
        <v>9</v>
      </c>
      <c r="B15" s="7">
        <v>135</v>
      </c>
      <c r="C15" s="6" t="s">
        <v>34</v>
      </c>
      <c r="D15" s="6" t="s">
        <v>68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/>
      <c r="Y15" s="8">
        <f t="shared" si="0"/>
        <v>0</v>
      </c>
    </row>
    <row r="16" spans="1:25" x14ac:dyDescent="0.25">
      <c r="A16" s="7">
        <v>10</v>
      </c>
      <c r="B16" s="7">
        <v>171</v>
      </c>
      <c r="C16" s="6" t="s">
        <v>70</v>
      </c>
      <c r="D16" s="9"/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/>
      <c r="Y16" s="8">
        <f t="shared" si="0"/>
        <v>0</v>
      </c>
    </row>
    <row r="17" spans="1:25" ht="14.25" customHeight="1" x14ac:dyDescent="0.25">
      <c r="A17" s="7">
        <v>11</v>
      </c>
      <c r="B17" s="7">
        <v>56</v>
      </c>
      <c r="C17" s="6" t="s">
        <v>69</v>
      </c>
      <c r="D17" s="9"/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/>
      <c r="Y17" s="8">
        <f t="shared" si="0"/>
        <v>0</v>
      </c>
    </row>
    <row r="18" spans="1:25" x14ac:dyDescent="0.25">
      <c r="A18" s="7">
        <v>12</v>
      </c>
      <c r="B18" s="7">
        <v>123</v>
      </c>
      <c r="C18" s="6" t="s">
        <v>74</v>
      </c>
      <c r="D18" s="6" t="s">
        <v>76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/>
      <c r="Y18" s="8">
        <f t="shared" si="0"/>
        <v>0</v>
      </c>
    </row>
    <row r="19" spans="1:25" x14ac:dyDescent="0.25">
      <c r="A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"/>
    </row>
    <row r="20" spans="1:25" ht="15.75" thickBot="1" x14ac:dyDescent="0.3"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"/>
    </row>
    <row r="21" spans="1:25" x14ac:dyDescent="0.25">
      <c r="A21" t="s">
        <v>104</v>
      </c>
      <c r="G21" s="36" t="s">
        <v>105</v>
      </c>
      <c r="H21" s="44">
        <v>25</v>
      </c>
      <c r="J21" s="42" t="s">
        <v>110</v>
      </c>
      <c r="K21" s="42">
        <v>10</v>
      </c>
      <c r="L21" s="1"/>
      <c r="M21" s="42" t="s">
        <v>115</v>
      </c>
      <c r="N21" s="39">
        <v>5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2"/>
    </row>
    <row r="22" spans="1:25" x14ac:dyDescent="0.25">
      <c r="G22" s="37" t="s">
        <v>106</v>
      </c>
      <c r="H22" s="45">
        <v>20</v>
      </c>
      <c r="J22" s="7" t="s">
        <v>111</v>
      </c>
      <c r="K22" s="7">
        <v>9</v>
      </c>
      <c r="L22" s="1"/>
      <c r="M22" s="7" t="s">
        <v>116</v>
      </c>
      <c r="N22" s="40">
        <v>4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2"/>
    </row>
    <row r="23" spans="1:25" x14ac:dyDescent="0.25">
      <c r="G23" s="37" t="s">
        <v>107</v>
      </c>
      <c r="H23" s="45">
        <v>16</v>
      </c>
      <c r="J23" s="7" t="s">
        <v>112</v>
      </c>
      <c r="K23" s="7">
        <v>8</v>
      </c>
      <c r="L23" s="1"/>
      <c r="M23" s="7" t="s">
        <v>117</v>
      </c>
      <c r="N23" s="40">
        <v>3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2"/>
    </row>
    <row r="24" spans="1:25" x14ac:dyDescent="0.25">
      <c r="G24" s="37" t="s">
        <v>108</v>
      </c>
      <c r="H24" s="45">
        <v>13</v>
      </c>
      <c r="J24" s="7" t="s">
        <v>113</v>
      </c>
      <c r="K24" s="7">
        <v>7</v>
      </c>
      <c r="L24" s="1"/>
      <c r="M24" s="7" t="s">
        <v>118</v>
      </c>
      <c r="N24" s="40">
        <v>2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2"/>
    </row>
    <row r="25" spans="1:25" ht="15.75" thickBot="1" x14ac:dyDescent="0.3">
      <c r="G25" s="38" t="s">
        <v>109</v>
      </c>
      <c r="H25" s="46">
        <v>11</v>
      </c>
      <c r="J25" s="43" t="s">
        <v>114</v>
      </c>
      <c r="K25" s="43">
        <v>6</v>
      </c>
      <c r="M25" s="43" t="s">
        <v>119</v>
      </c>
      <c r="N25" s="41">
        <v>1</v>
      </c>
    </row>
    <row r="26" spans="1:25" x14ac:dyDescent="0.25">
      <c r="E26" s="1"/>
      <c r="F26" s="1"/>
      <c r="H26" s="1"/>
      <c r="I26" s="1"/>
    </row>
    <row r="27" spans="1:25" x14ac:dyDescent="0.25">
      <c r="E27" s="1"/>
      <c r="F27" s="1"/>
      <c r="H27" s="1"/>
      <c r="I27" s="1"/>
    </row>
    <row r="28" spans="1:25" x14ac:dyDescent="0.25">
      <c r="E28" s="1"/>
      <c r="F28" s="1"/>
      <c r="H28" s="1"/>
      <c r="I28" s="1"/>
    </row>
    <row r="30" spans="1:25" x14ac:dyDescent="0.25">
      <c r="Q30" s="9"/>
    </row>
  </sheetData>
  <sortState xmlns:xlrd2="http://schemas.microsoft.com/office/spreadsheetml/2017/richdata2" ref="B7:Y18">
    <sortCondition descending="1" ref="Y7:Y1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3"/>
  <sheetViews>
    <sheetView topLeftCell="I7" workbookViewId="0">
      <selection activeCell="V9" sqref="V9"/>
    </sheetView>
  </sheetViews>
  <sheetFormatPr defaultRowHeight="15" x14ac:dyDescent="0.25"/>
  <cols>
    <col min="2" max="2" width="9.140625" style="1"/>
    <col min="3" max="3" width="20.7109375" bestFit="1" customWidth="1"/>
    <col min="4" max="4" width="20.7109375" customWidth="1"/>
  </cols>
  <sheetData>
    <row r="1" spans="1:25" x14ac:dyDescent="0.25">
      <c r="B1" s="16" t="s">
        <v>91</v>
      </c>
      <c r="C1" s="29"/>
    </row>
    <row r="2" spans="1:25" x14ac:dyDescent="0.25">
      <c r="A2" s="16" t="s">
        <v>35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</row>
    <row r="3" spans="1:25" x14ac:dyDescent="0.25">
      <c r="A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</row>
    <row r="4" spans="1:25" x14ac:dyDescent="0.25">
      <c r="A4" s="17" t="s">
        <v>0</v>
      </c>
      <c r="B4" s="17" t="s">
        <v>1</v>
      </c>
      <c r="C4" s="17" t="s">
        <v>2</v>
      </c>
      <c r="D4" s="17" t="s">
        <v>61</v>
      </c>
      <c r="E4" s="17" t="s">
        <v>94</v>
      </c>
      <c r="F4" s="17" t="s">
        <v>95</v>
      </c>
      <c r="G4" s="17" t="s">
        <v>3</v>
      </c>
      <c r="H4" s="17" t="s">
        <v>4</v>
      </c>
      <c r="I4" s="17" t="s">
        <v>5</v>
      </c>
      <c r="J4" s="17" t="s">
        <v>20</v>
      </c>
      <c r="K4" s="17" t="s">
        <v>96</v>
      </c>
      <c r="L4" s="17" t="s">
        <v>97</v>
      </c>
      <c r="M4" s="17" t="s">
        <v>98</v>
      </c>
      <c r="N4" s="17" t="s">
        <v>18</v>
      </c>
      <c r="O4" s="17" t="s">
        <v>6</v>
      </c>
      <c r="P4" s="17" t="s">
        <v>7</v>
      </c>
      <c r="Q4" s="17" t="s">
        <v>8</v>
      </c>
      <c r="R4" s="17" t="s">
        <v>19</v>
      </c>
      <c r="S4" s="17" t="s">
        <v>99</v>
      </c>
      <c r="T4" s="17" t="s">
        <v>100</v>
      </c>
      <c r="U4" s="17" t="s">
        <v>101</v>
      </c>
      <c r="V4" s="17" t="s">
        <v>102</v>
      </c>
      <c r="W4" s="17" t="s">
        <v>103</v>
      </c>
      <c r="X4" s="17"/>
      <c r="Y4" s="17" t="s">
        <v>9</v>
      </c>
    </row>
    <row r="5" spans="1:2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7" spans="1:25" x14ac:dyDescent="0.25">
      <c r="A7" s="7">
        <v>1</v>
      </c>
      <c r="B7" s="7">
        <v>9</v>
      </c>
      <c r="C7" s="6" t="s">
        <v>36</v>
      </c>
      <c r="D7" s="6" t="s">
        <v>53</v>
      </c>
      <c r="E7" s="7">
        <v>25</v>
      </c>
      <c r="F7" s="7">
        <v>25</v>
      </c>
      <c r="G7" s="7">
        <v>25</v>
      </c>
      <c r="H7" s="7">
        <v>25</v>
      </c>
      <c r="I7" s="7">
        <v>25</v>
      </c>
      <c r="J7" s="7">
        <v>25</v>
      </c>
      <c r="K7" s="7">
        <v>25</v>
      </c>
      <c r="L7" s="7">
        <v>25</v>
      </c>
      <c r="M7" s="7">
        <v>25</v>
      </c>
      <c r="N7" s="7">
        <v>25</v>
      </c>
      <c r="O7" s="7">
        <v>25</v>
      </c>
      <c r="P7" s="7">
        <v>25</v>
      </c>
      <c r="Q7" s="7">
        <v>25</v>
      </c>
      <c r="R7" s="7">
        <v>25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/>
      <c r="Y7" s="8">
        <f t="shared" ref="Y7:Y26" si="0">SUM(E7:X7)</f>
        <v>350</v>
      </c>
    </row>
    <row r="8" spans="1:25" x14ac:dyDescent="0.25">
      <c r="A8" s="7">
        <v>2</v>
      </c>
      <c r="B8" s="7">
        <v>48</v>
      </c>
      <c r="C8" s="6" t="s">
        <v>37</v>
      </c>
      <c r="D8" s="9"/>
      <c r="E8" s="7">
        <v>11</v>
      </c>
      <c r="F8" s="7">
        <v>11</v>
      </c>
      <c r="G8" s="7">
        <v>10</v>
      </c>
      <c r="H8" s="7">
        <v>11</v>
      </c>
      <c r="I8" s="7">
        <v>13</v>
      </c>
      <c r="J8" s="7">
        <v>20</v>
      </c>
      <c r="K8" s="7">
        <v>20</v>
      </c>
      <c r="L8" s="7">
        <v>20</v>
      </c>
      <c r="M8" s="7">
        <v>13</v>
      </c>
      <c r="N8" s="7">
        <v>13</v>
      </c>
      <c r="O8" s="7">
        <v>20</v>
      </c>
      <c r="P8" s="7">
        <v>20</v>
      </c>
      <c r="Q8" s="7">
        <v>20</v>
      </c>
      <c r="R8" s="7">
        <v>16</v>
      </c>
      <c r="S8" s="7">
        <v>20</v>
      </c>
      <c r="T8" s="7">
        <v>20</v>
      </c>
      <c r="U8" s="7">
        <v>25</v>
      </c>
      <c r="V8" s="7">
        <v>25</v>
      </c>
      <c r="W8" s="7">
        <v>0</v>
      </c>
      <c r="X8" s="7"/>
      <c r="Y8" s="8">
        <f t="shared" si="0"/>
        <v>308</v>
      </c>
    </row>
    <row r="9" spans="1:25" x14ac:dyDescent="0.25">
      <c r="A9" s="7">
        <v>3</v>
      </c>
      <c r="B9" s="7">
        <v>125</v>
      </c>
      <c r="C9" s="6" t="s">
        <v>79</v>
      </c>
      <c r="D9" s="9"/>
      <c r="E9" s="7">
        <v>13</v>
      </c>
      <c r="F9" s="7">
        <v>16</v>
      </c>
      <c r="G9" s="7">
        <v>20</v>
      </c>
      <c r="H9" s="7">
        <v>16</v>
      </c>
      <c r="I9" s="7">
        <v>20</v>
      </c>
      <c r="J9" s="7">
        <v>0</v>
      </c>
      <c r="K9" s="7">
        <v>0</v>
      </c>
      <c r="L9" s="7">
        <v>0</v>
      </c>
      <c r="M9" s="7">
        <v>0</v>
      </c>
      <c r="N9" s="7">
        <v>20</v>
      </c>
      <c r="O9" s="7">
        <v>0</v>
      </c>
      <c r="P9" s="7">
        <v>0</v>
      </c>
      <c r="Q9" s="7">
        <v>0</v>
      </c>
      <c r="R9" s="7">
        <v>20</v>
      </c>
      <c r="S9" s="7">
        <v>25</v>
      </c>
      <c r="T9" s="7">
        <v>25</v>
      </c>
      <c r="U9" s="7">
        <v>0</v>
      </c>
      <c r="V9" s="7">
        <v>0</v>
      </c>
      <c r="W9" s="7">
        <v>0</v>
      </c>
      <c r="X9" s="7"/>
      <c r="Y9" s="8">
        <f t="shared" si="0"/>
        <v>175</v>
      </c>
    </row>
    <row r="10" spans="1:25" x14ac:dyDescent="0.25">
      <c r="A10" s="7">
        <v>4</v>
      </c>
      <c r="B10" s="7">
        <v>97</v>
      </c>
      <c r="C10" s="6" t="s">
        <v>43</v>
      </c>
      <c r="D10" s="9"/>
      <c r="E10" s="7">
        <v>20</v>
      </c>
      <c r="F10" s="7">
        <v>20</v>
      </c>
      <c r="G10" s="7">
        <v>16</v>
      </c>
      <c r="H10" s="7">
        <v>20</v>
      </c>
      <c r="I10" s="7">
        <v>16</v>
      </c>
      <c r="J10" s="7">
        <v>0</v>
      </c>
      <c r="K10" s="7">
        <v>0</v>
      </c>
      <c r="L10" s="7">
        <v>0</v>
      </c>
      <c r="M10" s="7">
        <v>20</v>
      </c>
      <c r="N10" s="7">
        <v>16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/>
      <c r="Y10" s="8">
        <f t="shared" si="0"/>
        <v>128</v>
      </c>
    </row>
    <row r="11" spans="1:25" x14ac:dyDescent="0.25">
      <c r="A11" s="7">
        <v>5</v>
      </c>
      <c r="B11" s="7">
        <v>515</v>
      </c>
      <c r="C11" s="6" t="s">
        <v>39</v>
      </c>
      <c r="D11" s="9"/>
      <c r="E11" s="7">
        <v>0</v>
      </c>
      <c r="F11" s="7">
        <v>0</v>
      </c>
      <c r="G11" s="7">
        <v>9</v>
      </c>
      <c r="H11" s="7">
        <v>9</v>
      </c>
      <c r="I11" s="7">
        <v>11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16</v>
      </c>
      <c r="Q11" s="7">
        <v>16</v>
      </c>
      <c r="R11" s="7">
        <v>13</v>
      </c>
      <c r="S11" s="7">
        <v>16</v>
      </c>
      <c r="T11" s="7">
        <v>16</v>
      </c>
      <c r="U11" s="7">
        <v>0</v>
      </c>
      <c r="V11" s="7">
        <v>0</v>
      </c>
      <c r="W11" s="7">
        <v>0</v>
      </c>
      <c r="X11" s="7"/>
      <c r="Y11" s="8">
        <f t="shared" si="0"/>
        <v>106</v>
      </c>
    </row>
    <row r="12" spans="1:25" x14ac:dyDescent="0.25">
      <c r="A12" s="7">
        <v>6</v>
      </c>
      <c r="B12" s="7">
        <v>23</v>
      </c>
      <c r="C12" s="6" t="s">
        <v>42</v>
      </c>
      <c r="D12" s="9"/>
      <c r="E12" s="7">
        <v>0</v>
      </c>
      <c r="F12" s="7">
        <v>0</v>
      </c>
      <c r="G12" s="7">
        <v>11</v>
      </c>
      <c r="H12" s="7">
        <v>13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/>
      <c r="Y12" s="8">
        <f t="shared" si="0"/>
        <v>24</v>
      </c>
    </row>
    <row r="13" spans="1:25" x14ac:dyDescent="0.25">
      <c r="A13" s="7">
        <v>7</v>
      </c>
      <c r="B13" s="7">
        <v>118</v>
      </c>
      <c r="C13" s="6" t="s">
        <v>82</v>
      </c>
      <c r="D13" s="9"/>
      <c r="E13" s="7">
        <v>0</v>
      </c>
      <c r="F13" s="7">
        <v>0</v>
      </c>
      <c r="G13" s="7">
        <v>13</v>
      </c>
      <c r="H13" s="7">
        <v>10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/>
      <c r="Y13" s="8">
        <f t="shared" si="0"/>
        <v>23</v>
      </c>
    </row>
    <row r="14" spans="1:25" x14ac:dyDescent="0.25">
      <c r="A14" s="7">
        <v>8</v>
      </c>
      <c r="B14" s="7">
        <v>100</v>
      </c>
      <c r="C14" s="6" t="s">
        <v>81</v>
      </c>
      <c r="D14" s="9"/>
      <c r="E14" s="7">
        <v>10</v>
      </c>
      <c r="F14" s="7">
        <v>13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/>
      <c r="Y14" s="8">
        <f t="shared" si="0"/>
        <v>23</v>
      </c>
    </row>
    <row r="15" spans="1:25" x14ac:dyDescent="0.25">
      <c r="A15" s="7">
        <v>9</v>
      </c>
      <c r="B15" s="7">
        <v>119</v>
      </c>
      <c r="C15" s="6" t="s">
        <v>123</v>
      </c>
      <c r="D15" s="9"/>
      <c r="E15" s="7">
        <v>16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/>
      <c r="Y15" s="8">
        <f t="shared" si="0"/>
        <v>16</v>
      </c>
    </row>
    <row r="16" spans="1:25" x14ac:dyDescent="0.25">
      <c r="A16" s="7">
        <v>10</v>
      </c>
      <c r="B16" s="7">
        <v>19</v>
      </c>
      <c r="C16" s="6" t="s">
        <v>41</v>
      </c>
      <c r="D16" s="6" t="s">
        <v>71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16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/>
      <c r="Y16" s="8">
        <f t="shared" si="0"/>
        <v>16</v>
      </c>
    </row>
    <row r="17" spans="1:25" x14ac:dyDescent="0.25">
      <c r="A17" s="7">
        <v>11</v>
      </c>
      <c r="B17" s="7">
        <v>79</v>
      </c>
      <c r="C17" s="6" t="s">
        <v>25</v>
      </c>
      <c r="D17" s="6" t="s">
        <v>71</v>
      </c>
      <c r="E17" s="7">
        <v>9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/>
      <c r="Y17" s="8">
        <f t="shared" si="0"/>
        <v>9</v>
      </c>
    </row>
    <row r="18" spans="1:25" x14ac:dyDescent="0.25">
      <c r="A18" s="7">
        <v>12</v>
      </c>
      <c r="B18" s="7">
        <v>42</v>
      </c>
      <c r="C18" s="48" t="s">
        <v>122</v>
      </c>
      <c r="D18" s="9"/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/>
      <c r="Y18" s="8">
        <f t="shared" si="0"/>
        <v>0</v>
      </c>
    </row>
    <row r="19" spans="1:25" x14ac:dyDescent="0.25">
      <c r="A19" s="7">
        <v>13</v>
      </c>
      <c r="B19" s="7">
        <v>6</v>
      </c>
      <c r="C19" s="6" t="s">
        <v>32</v>
      </c>
      <c r="D19" s="6" t="s">
        <v>71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/>
      <c r="Y19" s="8">
        <f t="shared" si="0"/>
        <v>0</v>
      </c>
    </row>
    <row r="20" spans="1:25" x14ac:dyDescent="0.25">
      <c r="A20" s="7">
        <v>14</v>
      </c>
      <c r="B20" s="7">
        <v>17</v>
      </c>
      <c r="C20" s="6" t="s">
        <v>38</v>
      </c>
      <c r="D20" s="9"/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/>
      <c r="Y20" s="8">
        <f t="shared" si="0"/>
        <v>0</v>
      </c>
    </row>
    <row r="21" spans="1:25" x14ac:dyDescent="0.25">
      <c r="A21" s="7">
        <v>15</v>
      </c>
      <c r="B21" s="7">
        <v>11</v>
      </c>
      <c r="C21" s="6" t="s">
        <v>72</v>
      </c>
      <c r="D21" s="9"/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/>
      <c r="Y21" s="8">
        <f t="shared" si="0"/>
        <v>0</v>
      </c>
    </row>
    <row r="22" spans="1:25" x14ac:dyDescent="0.25">
      <c r="A22" s="7">
        <v>16</v>
      </c>
      <c r="B22" s="7">
        <v>15</v>
      </c>
      <c r="C22" s="6" t="s">
        <v>73</v>
      </c>
      <c r="D22" s="9"/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/>
      <c r="Y22" s="8">
        <f t="shared" si="0"/>
        <v>0</v>
      </c>
    </row>
    <row r="23" spans="1:25" x14ac:dyDescent="0.25">
      <c r="A23" s="7">
        <v>17</v>
      </c>
      <c r="B23" s="7">
        <v>123</v>
      </c>
      <c r="C23" s="6" t="s">
        <v>74</v>
      </c>
      <c r="D23" s="6" t="s">
        <v>75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/>
      <c r="Y23" s="8">
        <f t="shared" si="0"/>
        <v>0</v>
      </c>
    </row>
    <row r="24" spans="1:25" x14ac:dyDescent="0.25">
      <c r="A24" s="7">
        <v>18</v>
      </c>
      <c r="B24" s="7">
        <v>84</v>
      </c>
      <c r="C24" s="6" t="s">
        <v>80</v>
      </c>
      <c r="D24" s="9"/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/>
      <c r="Y24" s="8">
        <f t="shared" si="0"/>
        <v>0</v>
      </c>
    </row>
    <row r="25" spans="1:25" x14ac:dyDescent="0.25">
      <c r="A25" s="7">
        <v>19</v>
      </c>
      <c r="B25" s="7">
        <v>155</v>
      </c>
      <c r="C25" s="6" t="s">
        <v>83</v>
      </c>
      <c r="D25" s="9"/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/>
      <c r="Y25" s="8">
        <f t="shared" si="0"/>
        <v>0</v>
      </c>
    </row>
    <row r="26" spans="1:25" x14ac:dyDescent="0.25">
      <c r="A26" s="7">
        <v>20</v>
      </c>
      <c r="B26" s="7">
        <v>36</v>
      </c>
      <c r="C26" s="6" t="s">
        <v>121</v>
      </c>
      <c r="D26" s="9"/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/>
      <c r="Y26" s="8">
        <f t="shared" si="0"/>
        <v>0</v>
      </c>
    </row>
    <row r="28" spans="1:25" ht="15.75" thickBot="1" x14ac:dyDescent="0.3"/>
    <row r="29" spans="1:25" x14ac:dyDescent="0.25">
      <c r="A29" t="s">
        <v>104</v>
      </c>
      <c r="G29" s="36" t="s">
        <v>105</v>
      </c>
      <c r="H29" s="44">
        <v>25</v>
      </c>
      <c r="J29" s="42" t="s">
        <v>110</v>
      </c>
      <c r="K29" s="42">
        <v>10</v>
      </c>
      <c r="L29" s="1"/>
      <c r="M29" s="42" t="s">
        <v>115</v>
      </c>
      <c r="N29" s="39">
        <v>5</v>
      </c>
    </row>
    <row r="30" spans="1:25" x14ac:dyDescent="0.25">
      <c r="G30" s="37" t="s">
        <v>106</v>
      </c>
      <c r="H30" s="45">
        <v>20</v>
      </c>
      <c r="J30" s="7" t="s">
        <v>111</v>
      </c>
      <c r="K30" s="7">
        <v>9</v>
      </c>
      <c r="L30" s="1"/>
      <c r="M30" s="7" t="s">
        <v>116</v>
      </c>
      <c r="N30" s="40">
        <v>4</v>
      </c>
    </row>
    <row r="31" spans="1:25" x14ac:dyDescent="0.25">
      <c r="G31" s="37" t="s">
        <v>107</v>
      </c>
      <c r="H31" s="45">
        <v>16</v>
      </c>
      <c r="J31" s="7" t="s">
        <v>112</v>
      </c>
      <c r="K31" s="7">
        <v>8</v>
      </c>
      <c r="L31" s="1"/>
      <c r="M31" s="7" t="s">
        <v>117</v>
      </c>
      <c r="N31" s="40">
        <v>3</v>
      </c>
    </row>
    <row r="32" spans="1:25" x14ac:dyDescent="0.25">
      <c r="G32" s="37" t="s">
        <v>108</v>
      </c>
      <c r="H32" s="45">
        <v>13</v>
      </c>
      <c r="J32" s="7" t="s">
        <v>113</v>
      </c>
      <c r="K32" s="7">
        <v>7</v>
      </c>
      <c r="L32" s="1"/>
      <c r="M32" s="7" t="s">
        <v>118</v>
      </c>
      <c r="N32" s="40">
        <v>2</v>
      </c>
    </row>
    <row r="33" spans="7:14" ht="15.75" thickBot="1" x14ac:dyDescent="0.3">
      <c r="G33" s="38" t="s">
        <v>109</v>
      </c>
      <c r="H33" s="46">
        <v>11</v>
      </c>
      <c r="J33" s="43" t="s">
        <v>114</v>
      </c>
      <c r="K33" s="43">
        <v>6</v>
      </c>
      <c r="M33" s="43" t="s">
        <v>119</v>
      </c>
      <c r="N33" s="41">
        <v>1</v>
      </c>
    </row>
  </sheetData>
  <sortState xmlns:xlrd2="http://schemas.microsoft.com/office/spreadsheetml/2017/richdata2" ref="B7:Y26">
    <sortCondition descending="1" ref="Y7:Y2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9"/>
  <sheetViews>
    <sheetView topLeftCell="A2" workbookViewId="0">
      <selection activeCell="W6" sqref="W6"/>
    </sheetView>
  </sheetViews>
  <sheetFormatPr defaultRowHeight="15" x14ac:dyDescent="0.25"/>
  <cols>
    <col min="3" max="3" width="16.28515625" bestFit="1" customWidth="1"/>
    <col min="4" max="4" width="16.28515625" customWidth="1"/>
  </cols>
  <sheetData>
    <row r="1" spans="1:25" x14ac:dyDescent="0.25">
      <c r="B1" s="32" t="s">
        <v>65</v>
      </c>
      <c r="C1" s="35"/>
      <c r="D1" s="35"/>
    </row>
    <row r="2" spans="1:25" x14ac:dyDescent="0.25">
      <c r="A2" s="32" t="s">
        <v>92</v>
      </c>
    </row>
    <row r="3" spans="1:25" x14ac:dyDescent="0.25">
      <c r="A3" s="3"/>
    </row>
    <row r="4" spans="1:25" x14ac:dyDescent="0.25">
      <c r="A4" s="31" t="s">
        <v>0</v>
      </c>
      <c r="B4" s="31" t="s">
        <v>1</v>
      </c>
      <c r="C4" s="31" t="s">
        <v>2</v>
      </c>
      <c r="D4" s="31"/>
      <c r="E4" s="31" t="s">
        <v>94</v>
      </c>
      <c r="F4" s="31" t="s">
        <v>95</v>
      </c>
      <c r="G4" s="31" t="s">
        <v>3</v>
      </c>
      <c r="H4" s="31" t="s">
        <v>4</v>
      </c>
      <c r="I4" s="31" t="s">
        <v>5</v>
      </c>
      <c r="J4" s="31" t="s">
        <v>20</v>
      </c>
      <c r="K4" s="31" t="s">
        <v>96</v>
      </c>
      <c r="L4" s="31" t="s">
        <v>97</v>
      </c>
      <c r="M4" s="31" t="s">
        <v>98</v>
      </c>
      <c r="N4" s="31" t="s">
        <v>18</v>
      </c>
      <c r="O4" s="31" t="s">
        <v>6</v>
      </c>
      <c r="P4" s="31" t="s">
        <v>7</v>
      </c>
      <c r="Q4" s="31" t="s">
        <v>8</v>
      </c>
      <c r="R4" s="31" t="s">
        <v>19</v>
      </c>
      <c r="S4" s="31" t="s">
        <v>99</v>
      </c>
      <c r="T4" s="31" t="s">
        <v>100</v>
      </c>
      <c r="U4" s="31" t="s">
        <v>101</v>
      </c>
      <c r="V4" s="31" t="s">
        <v>102</v>
      </c>
      <c r="W4" s="31" t="s">
        <v>103</v>
      </c>
      <c r="X4" s="31"/>
      <c r="Y4" s="31" t="s">
        <v>9</v>
      </c>
    </row>
    <row r="5" spans="1:25" x14ac:dyDescent="0.25">
      <c r="A5" s="7">
        <v>1</v>
      </c>
      <c r="B5" s="7">
        <v>4</v>
      </c>
      <c r="C5" s="6" t="s">
        <v>47</v>
      </c>
      <c r="D5" s="9"/>
      <c r="E5" s="7">
        <v>25</v>
      </c>
      <c r="F5" s="7">
        <v>25</v>
      </c>
      <c r="G5" s="7">
        <v>0</v>
      </c>
      <c r="H5" s="7">
        <v>0</v>
      </c>
      <c r="I5" s="7">
        <v>0</v>
      </c>
      <c r="J5" s="7">
        <v>20</v>
      </c>
      <c r="K5" s="7">
        <v>25</v>
      </c>
      <c r="L5" s="7">
        <v>20</v>
      </c>
      <c r="M5" s="7">
        <v>25</v>
      </c>
      <c r="N5" s="7">
        <v>25</v>
      </c>
      <c r="O5" s="7">
        <v>20</v>
      </c>
      <c r="P5" s="7">
        <v>20</v>
      </c>
      <c r="Q5" s="7">
        <v>0</v>
      </c>
      <c r="R5" s="7">
        <v>25</v>
      </c>
      <c r="S5" s="7">
        <v>25</v>
      </c>
      <c r="T5" s="7">
        <v>25</v>
      </c>
      <c r="U5" s="7">
        <v>25</v>
      </c>
      <c r="V5" s="7">
        <v>25</v>
      </c>
      <c r="W5" s="7">
        <v>25</v>
      </c>
      <c r="X5" s="7"/>
      <c r="Y5" s="8">
        <f>SUM(E5:X5)</f>
        <v>355</v>
      </c>
    </row>
    <row r="6" spans="1:25" x14ac:dyDescent="0.25">
      <c r="A6" s="7">
        <v>2</v>
      </c>
      <c r="B6" s="7">
        <v>116</v>
      </c>
      <c r="C6" s="6" t="s">
        <v>46</v>
      </c>
      <c r="D6" s="9"/>
      <c r="E6" s="7">
        <v>0</v>
      </c>
      <c r="F6" s="7">
        <v>0</v>
      </c>
      <c r="G6" s="7">
        <v>25</v>
      </c>
      <c r="H6" s="7">
        <v>0</v>
      </c>
      <c r="I6" s="7">
        <v>25</v>
      </c>
      <c r="J6" s="7">
        <v>25</v>
      </c>
      <c r="K6" s="7">
        <v>20</v>
      </c>
      <c r="L6" s="7">
        <v>25</v>
      </c>
      <c r="M6" s="7">
        <v>20</v>
      </c>
      <c r="N6" s="7">
        <v>0</v>
      </c>
      <c r="O6" s="7">
        <v>25</v>
      </c>
      <c r="P6" s="7">
        <v>25</v>
      </c>
      <c r="Q6" s="7">
        <v>25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/>
      <c r="Y6" s="8">
        <f>SUM(E6:X6)</f>
        <v>215</v>
      </c>
    </row>
    <row r="7" spans="1:25" x14ac:dyDescent="0.25">
      <c r="A7" s="1"/>
      <c r="B7" s="1"/>
      <c r="C7" s="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"/>
    </row>
    <row r="8" spans="1:25" ht="15.75" thickBot="1" x14ac:dyDescent="0.3">
      <c r="A8" s="1"/>
      <c r="B8" s="1"/>
      <c r="C8" s="4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"/>
    </row>
    <row r="9" spans="1:25" x14ac:dyDescent="0.25">
      <c r="A9" t="s">
        <v>104</v>
      </c>
      <c r="B9" s="1"/>
      <c r="G9" s="36" t="s">
        <v>105</v>
      </c>
      <c r="H9" s="44">
        <v>25</v>
      </c>
      <c r="J9" s="42" t="s">
        <v>110</v>
      </c>
      <c r="K9" s="42">
        <v>10</v>
      </c>
      <c r="L9" s="1"/>
      <c r="M9" s="42" t="s">
        <v>115</v>
      </c>
      <c r="N9" s="39">
        <v>5</v>
      </c>
      <c r="O9" s="1"/>
      <c r="P9" s="1"/>
      <c r="Q9" s="1"/>
      <c r="R9" s="1"/>
      <c r="S9" s="1"/>
      <c r="T9" s="1"/>
      <c r="U9" s="1"/>
      <c r="V9" s="1"/>
      <c r="W9" s="1"/>
      <c r="X9" s="1"/>
      <c r="Y9" s="2"/>
    </row>
    <row r="10" spans="1:25" x14ac:dyDescent="0.25">
      <c r="B10" s="1"/>
      <c r="G10" s="37" t="s">
        <v>106</v>
      </c>
      <c r="H10" s="45">
        <v>20</v>
      </c>
      <c r="J10" s="7" t="s">
        <v>111</v>
      </c>
      <c r="K10" s="7">
        <v>9</v>
      </c>
      <c r="L10" s="1"/>
      <c r="M10" s="7" t="s">
        <v>116</v>
      </c>
      <c r="N10" s="40">
        <v>4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2"/>
    </row>
    <row r="11" spans="1:25" x14ac:dyDescent="0.25">
      <c r="B11" s="1"/>
      <c r="G11" s="37" t="s">
        <v>107</v>
      </c>
      <c r="H11" s="45">
        <v>16</v>
      </c>
      <c r="J11" s="7" t="s">
        <v>112</v>
      </c>
      <c r="K11" s="7">
        <v>8</v>
      </c>
      <c r="L11" s="1"/>
      <c r="M11" s="7" t="s">
        <v>117</v>
      </c>
      <c r="N11" s="40">
        <v>3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2"/>
    </row>
    <row r="12" spans="1:25" x14ac:dyDescent="0.25">
      <c r="B12" s="1"/>
      <c r="G12" s="37" t="s">
        <v>108</v>
      </c>
      <c r="H12" s="45">
        <v>13</v>
      </c>
      <c r="J12" s="7" t="s">
        <v>113</v>
      </c>
      <c r="K12" s="7">
        <v>7</v>
      </c>
      <c r="L12" s="1"/>
      <c r="M12" s="7" t="s">
        <v>118</v>
      </c>
      <c r="N12" s="40">
        <v>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2"/>
    </row>
    <row r="13" spans="1:25" ht="15.75" thickBot="1" x14ac:dyDescent="0.3">
      <c r="B13" s="1"/>
      <c r="G13" s="38" t="s">
        <v>109</v>
      </c>
      <c r="H13" s="46">
        <v>11</v>
      </c>
      <c r="J13" s="43" t="s">
        <v>114</v>
      </c>
      <c r="K13" s="43">
        <v>6</v>
      </c>
      <c r="M13" s="43" t="s">
        <v>119</v>
      </c>
      <c r="N13" s="41">
        <v>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2"/>
    </row>
    <row r="14" spans="1:25" x14ac:dyDescent="0.25">
      <c r="A14" s="1"/>
      <c r="B14" s="1"/>
      <c r="C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"/>
    </row>
    <row r="15" spans="1:25" x14ac:dyDescent="0.25">
      <c r="A15" s="1"/>
      <c r="B15" s="1"/>
      <c r="C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"/>
    </row>
    <row r="16" spans="1:25" x14ac:dyDescent="0.25">
      <c r="A16" s="1"/>
      <c r="B16" s="1"/>
      <c r="C16" s="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"/>
    </row>
    <row r="17" spans="1:25" x14ac:dyDescent="0.25">
      <c r="A17" s="1"/>
      <c r="B17" s="1"/>
      <c r="C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"/>
    </row>
    <row r="18" spans="1:25" x14ac:dyDescent="0.25">
      <c r="A18" s="1"/>
      <c r="B18" s="1"/>
      <c r="C18" s="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"/>
    </row>
    <row r="19" spans="1:25" x14ac:dyDescent="0.25">
      <c r="A19" s="1"/>
      <c r="B19" s="1"/>
      <c r="C19" s="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"/>
    </row>
  </sheetData>
  <sortState xmlns:xlrd2="http://schemas.microsoft.com/office/spreadsheetml/2017/richdata2" ref="B5:Y6">
    <sortCondition descending="1" ref="Y5:Y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2"/>
  <sheetViews>
    <sheetView topLeftCell="I4" workbookViewId="0">
      <selection activeCell="V7" sqref="V7"/>
    </sheetView>
  </sheetViews>
  <sheetFormatPr defaultRowHeight="15" x14ac:dyDescent="0.25"/>
  <cols>
    <col min="2" max="2" width="9.140625" style="51"/>
    <col min="3" max="3" width="21.140625" bestFit="1" customWidth="1"/>
    <col min="4" max="4" width="21.140625" customWidth="1"/>
  </cols>
  <sheetData>
    <row r="1" spans="1:25" x14ac:dyDescent="0.25">
      <c r="B1" s="50" t="s">
        <v>65</v>
      </c>
      <c r="C1" s="29" t="s">
        <v>129</v>
      </c>
      <c r="D1" s="3"/>
      <c r="E1" s="3"/>
      <c r="F1" s="3"/>
    </row>
    <row r="2" spans="1:25" x14ac:dyDescent="0.25">
      <c r="A2" s="33" t="s">
        <v>53</v>
      </c>
    </row>
    <row r="3" spans="1:25" x14ac:dyDescent="0.25">
      <c r="A3" s="3"/>
    </row>
    <row r="4" spans="1:25" x14ac:dyDescent="0.25">
      <c r="A4" s="28" t="s">
        <v>0</v>
      </c>
      <c r="B4" s="52" t="s">
        <v>1</v>
      </c>
      <c r="C4" s="28" t="s">
        <v>2</v>
      </c>
      <c r="D4" s="28"/>
      <c r="E4" s="28" t="s">
        <v>94</v>
      </c>
      <c r="F4" s="28" t="s">
        <v>95</v>
      </c>
      <c r="G4" s="28" t="s">
        <v>3</v>
      </c>
      <c r="H4" s="28" t="s">
        <v>4</v>
      </c>
      <c r="I4" s="28" t="s">
        <v>5</v>
      </c>
      <c r="J4" s="28" t="s">
        <v>20</v>
      </c>
      <c r="K4" s="28" t="s">
        <v>96</v>
      </c>
      <c r="L4" s="28" t="s">
        <v>97</v>
      </c>
      <c r="M4" s="28" t="s">
        <v>98</v>
      </c>
      <c r="N4" s="28" t="s">
        <v>18</v>
      </c>
      <c r="O4" s="28" t="s">
        <v>6</v>
      </c>
      <c r="P4" s="28" t="s">
        <v>7</v>
      </c>
      <c r="Q4" s="28" t="s">
        <v>8</v>
      </c>
      <c r="R4" s="28" t="s">
        <v>19</v>
      </c>
      <c r="S4" s="28" t="s">
        <v>99</v>
      </c>
      <c r="T4" s="28" t="s">
        <v>100</v>
      </c>
      <c r="U4" s="28" t="s">
        <v>101</v>
      </c>
      <c r="V4" s="28" t="s">
        <v>102</v>
      </c>
      <c r="W4" s="28" t="s">
        <v>103</v>
      </c>
      <c r="X4" s="28"/>
      <c r="Y4" s="28" t="s">
        <v>9</v>
      </c>
    </row>
    <row r="5" spans="1:25" x14ac:dyDescent="0.25">
      <c r="A5" s="2"/>
      <c r="B5" s="5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5">
      <c r="A6" s="7">
        <v>1</v>
      </c>
      <c r="B6" s="7">
        <v>6</v>
      </c>
      <c r="C6" s="6" t="s">
        <v>32</v>
      </c>
      <c r="D6" s="6" t="s">
        <v>35</v>
      </c>
      <c r="E6" s="7">
        <v>25</v>
      </c>
      <c r="F6" s="7">
        <v>25</v>
      </c>
      <c r="G6" s="7">
        <v>25</v>
      </c>
      <c r="H6" s="7">
        <v>25</v>
      </c>
      <c r="I6" s="7">
        <v>25</v>
      </c>
      <c r="J6" s="7">
        <v>25</v>
      </c>
      <c r="K6" s="7">
        <v>20</v>
      </c>
      <c r="L6" s="7">
        <v>20</v>
      </c>
      <c r="M6" s="7">
        <v>20</v>
      </c>
      <c r="N6" s="7">
        <v>20</v>
      </c>
      <c r="O6" s="7">
        <v>25</v>
      </c>
      <c r="P6" s="7">
        <v>20</v>
      </c>
      <c r="Q6" s="7">
        <v>25</v>
      </c>
      <c r="R6" s="7">
        <v>16</v>
      </c>
      <c r="S6" s="7">
        <v>16</v>
      </c>
      <c r="T6" s="7">
        <v>20</v>
      </c>
      <c r="U6" s="7">
        <v>0</v>
      </c>
      <c r="V6" s="7">
        <v>25</v>
      </c>
      <c r="W6" s="7">
        <v>0</v>
      </c>
      <c r="X6" s="7"/>
      <c r="Y6" s="8">
        <f t="shared" ref="Y6:Y20" si="0">SUM(E6:X6)</f>
        <v>377</v>
      </c>
    </row>
    <row r="7" spans="1:25" x14ac:dyDescent="0.25">
      <c r="A7" s="7">
        <v>2</v>
      </c>
      <c r="B7" s="7">
        <v>79</v>
      </c>
      <c r="C7" s="6" t="s">
        <v>25</v>
      </c>
      <c r="D7" s="6" t="s">
        <v>35</v>
      </c>
      <c r="E7" s="7">
        <v>0</v>
      </c>
      <c r="F7" s="7">
        <v>20</v>
      </c>
      <c r="G7" s="7">
        <v>20</v>
      </c>
      <c r="H7" s="7">
        <v>20</v>
      </c>
      <c r="I7" s="7">
        <v>20</v>
      </c>
      <c r="J7" s="7">
        <v>20</v>
      </c>
      <c r="K7" s="7">
        <v>25</v>
      </c>
      <c r="L7" s="7">
        <v>25</v>
      </c>
      <c r="M7" s="7">
        <v>25</v>
      </c>
      <c r="N7" s="7">
        <v>25</v>
      </c>
      <c r="O7" s="7">
        <v>0</v>
      </c>
      <c r="P7" s="7">
        <v>25</v>
      </c>
      <c r="Q7" s="7">
        <v>20</v>
      </c>
      <c r="R7" s="7">
        <v>13</v>
      </c>
      <c r="S7" s="7">
        <v>13</v>
      </c>
      <c r="T7" s="7">
        <v>16</v>
      </c>
      <c r="U7" s="7">
        <v>0</v>
      </c>
      <c r="V7" s="7">
        <v>0</v>
      </c>
      <c r="W7" s="7">
        <v>0</v>
      </c>
      <c r="X7" s="7"/>
      <c r="Y7" s="8">
        <f t="shared" si="0"/>
        <v>287</v>
      </c>
    </row>
    <row r="8" spans="1:25" x14ac:dyDescent="0.25">
      <c r="A8" s="7">
        <v>3</v>
      </c>
      <c r="B8" s="7">
        <v>71</v>
      </c>
      <c r="C8" s="6" t="s">
        <v>85</v>
      </c>
      <c r="D8" s="9"/>
      <c r="E8" s="7">
        <v>0</v>
      </c>
      <c r="F8" s="7">
        <v>0</v>
      </c>
      <c r="G8" s="7">
        <v>16</v>
      </c>
      <c r="H8" s="7">
        <v>16</v>
      </c>
      <c r="I8" s="7">
        <v>16</v>
      </c>
      <c r="J8" s="7">
        <v>16</v>
      </c>
      <c r="K8" s="7">
        <v>16</v>
      </c>
      <c r="L8" s="7">
        <v>16</v>
      </c>
      <c r="M8" s="7">
        <v>16</v>
      </c>
      <c r="N8" s="7">
        <v>13</v>
      </c>
      <c r="O8" s="7">
        <v>20</v>
      </c>
      <c r="P8" s="7">
        <v>16</v>
      </c>
      <c r="Q8" s="7">
        <v>0</v>
      </c>
      <c r="R8" s="7">
        <v>11</v>
      </c>
      <c r="S8" s="7">
        <v>11</v>
      </c>
      <c r="T8" s="7">
        <v>13</v>
      </c>
      <c r="U8" s="7">
        <v>0</v>
      </c>
      <c r="V8" s="7">
        <v>0</v>
      </c>
      <c r="W8" s="7">
        <v>0</v>
      </c>
      <c r="X8" s="7"/>
      <c r="Y8" s="8">
        <f t="shared" si="0"/>
        <v>196</v>
      </c>
    </row>
    <row r="9" spans="1:25" x14ac:dyDescent="0.25">
      <c r="A9" s="7">
        <v>4</v>
      </c>
      <c r="B9" s="7">
        <v>146</v>
      </c>
      <c r="C9" s="6" t="s">
        <v>124</v>
      </c>
      <c r="D9" s="9"/>
      <c r="E9" s="7">
        <v>13</v>
      </c>
      <c r="F9" s="7">
        <v>13</v>
      </c>
      <c r="G9" s="7">
        <v>0</v>
      </c>
      <c r="H9" s="7">
        <v>13</v>
      </c>
      <c r="I9" s="7">
        <v>13</v>
      </c>
      <c r="J9" s="7">
        <v>13</v>
      </c>
      <c r="K9" s="7">
        <v>13</v>
      </c>
      <c r="L9" s="7">
        <v>13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/>
      <c r="Y9" s="8">
        <f t="shared" si="0"/>
        <v>91</v>
      </c>
    </row>
    <row r="10" spans="1:25" x14ac:dyDescent="0.25">
      <c r="A10" s="7">
        <v>5</v>
      </c>
      <c r="B10" s="7">
        <v>19</v>
      </c>
      <c r="C10" s="6" t="s">
        <v>41</v>
      </c>
      <c r="D10" s="6" t="s">
        <v>35</v>
      </c>
      <c r="E10" s="7">
        <v>16</v>
      </c>
      <c r="F10" s="7">
        <v>11</v>
      </c>
      <c r="G10" s="7">
        <v>0</v>
      </c>
      <c r="H10" s="7">
        <v>13</v>
      </c>
      <c r="I10" s="7">
        <v>11</v>
      </c>
      <c r="J10" s="7">
        <v>11</v>
      </c>
      <c r="K10" s="7">
        <v>11</v>
      </c>
      <c r="L10" s="7">
        <v>10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/>
      <c r="Y10" s="8">
        <f t="shared" si="0"/>
        <v>83</v>
      </c>
    </row>
    <row r="11" spans="1:25" x14ac:dyDescent="0.25">
      <c r="A11" s="7">
        <v>6</v>
      </c>
      <c r="B11" s="7">
        <v>22</v>
      </c>
      <c r="C11" s="6" t="s">
        <v>84</v>
      </c>
      <c r="D11" s="9"/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25</v>
      </c>
      <c r="S11" s="7">
        <v>25</v>
      </c>
      <c r="T11" s="7">
        <v>25</v>
      </c>
      <c r="U11" s="7">
        <v>0</v>
      </c>
      <c r="V11" s="7">
        <v>0</v>
      </c>
      <c r="W11" s="7">
        <v>0</v>
      </c>
      <c r="X11" s="7"/>
      <c r="Y11" s="8">
        <f t="shared" si="0"/>
        <v>75</v>
      </c>
    </row>
    <row r="12" spans="1:25" x14ac:dyDescent="0.25">
      <c r="A12" s="7">
        <v>7</v>
      </c>
      <c r="B12" s="7">
        <v>185</v>
      </c>
      <c r="C12" s="6" t="s">
        <v>138</v>
      </c>
      <c r="D12" s="9"/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16</v>
      </c>
      <c r="P12" s="7">
        <v>13</v>
      </c>
      <c r="Q12" s="7">
        <v>16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/>
      <c r="Y12" s="8">
        <f t="shared" si="0"/>
        <v>45</v>
      </c>
    </row>
    <row r="13" spans="1:25" x14ac:dyDescent="0.25">
      <c r="A13" s="7">
        <v>8</v>
      </c>
      <c r="B13" s="7">
        <v>93</v>
      </c>
      <c r="C13" s="6" t="s">
        <v>148</v>
      </c>
      <c r="D13" s="9"/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20</v>
      </c>
      <c r="S13" s="7">
        <v>20</v>
      </c>
      <c r="T13" s="7">
        <v>0</v>
      </c>
      <c r="U13" s="7">
        <v>0</v>
      </c>
      <c r="V13" s="7">
        <v>0</v>
      </c>
      <c r="W13" s="7">
        <v>0</v>
      </c>
      <c r="X13" s="7"/>
      <c r="Y13" s="8">
        <f t="shared" si="0"/>
        <v>40</v>
      </c>
    </row>
    <row r="14" spans="1:25" x14ac:dyDescent="0.25">
      <c r="A14" s="7">
        <v>9</v>
      </c>
      <c r="B14" s="7">
        <v>373</v>
      </c>
      <c r="C14" s="6" t="s">
        <v>142</v>
      </c>
      <c r="D14" s="9"/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13</v>
      </c>
      <c r="P14" s="7">
        <v>11</v>
      </c>
      <c r="Q14" s="7">
        <v>13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/>
      <c r="Y14" s="8">
        <f t="shared" si="0"/>
        <v>37</v>
      </c>
    </row>
    <row r="15" spans="1:25" x14ac:dyDescent="0.25">
      <c r="A15" s="7">
        <v>10</v>
      </c>
      <c r="B15" s="7">
        <v>156</v>
      </c>
      <c r="C15" s="6" t="s">
        <v>125</v>
      </c>
      <c r="D15" s="9"/>
      <c r="E15" s="7">
        <v>20</v>
      </c>
      <c r="F15" s="7">
        <v>16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/>
      <c r="Y15" s="8">
        <f t="shared" si="0"/>
        <v>36</v>
      </c>
    </row>
    <row r="16" spans="1:25" x14ac:dyDescent="0.25">
      <c r="A16" s="7">
        <v>11</v>
      </c>
      <c r="B16" s="7">
        <v>26</v>
      </c>
      <c r="C16" s="6" t="s">
        <v>143</v>
      </c>
      <c r="D16" s="9"/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11</v>
      </c>
      <c r="P16" s="7">
        <v>10</v>
      </c>
      <c r="Q16" s="7">
        <v>11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/>
      <c r="Y16" s="8">
        <f t="shared" si="0"/>
        <v>32</v>
      </c>
    </row>
    <row r="17" spans="1:25" x14ac:dyDescent="0.25">
      <c r="A17" s="7">
        <v>12</v>
      </c>
      <c r="B17" s="7">
        <v>78</v>
      </c>
      <c r="C17" s="6" t="s">
        <v>135</v>
      </c>
      <c r="D17" s="9"/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10</v>
      </c>
      <c r="K17" s="7">
        <v>10</v>
      </c>
      <c r="L17" s="7">
        <v>11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/>
      <c r="Y17" s="8">
        <f t="shared" si="0"/>
        <v>31</v>
      </c>
    </row>
    <row r="18" spans="1:25" x14ac:dyDescent="0.25">
      <c r="A18" s="7">
        <v>13</v>
      </c>
      <c r="B18" s="7">
        <v>22</v>
      </c>
      <c r="C18" s="6" t="s">
        <v>144</v>
      </c>
      <c r="D18" s="9"/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10</v>
      </c>
      <c r="P18" s="7">
        <v>0</v>
      </c>
      <c r="Q18" s="7">
        <v>0</v>
      </c>
      <c r="R18" s="7">
        <v>10</v>
      </c>
      <c r="S18" s="7">
        <v>10</v>
      </c>
      <c r="T18" s="7">
        <v>0</v>
      </c>
      <c r="U18" s="7">
        <v>0</v>
      </c>
      <c r="V18" s="7">
        <v>0</v>
      </c>
      <c r="W18" s="7">
        <v>0</v>
      </c>
      <c r="X18" s="7"/>
      <c r="Y18" s="8">
        <f t="shared" si="0"/>
        <v>30</v>
      </c>
    </row>
    <row r="19" spans="1:25" x14ac:dyDescent="0.25">
      <c r="A19" s="7">
        <v>14</v>
      </c>
      <c r="B19" s="7">
        <v>78</v>
      </c>
      <c r="C19" s="6" t="s">
        <v>139</v>
      </c>
      <c r="D19" s="9"/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13</v>
      </c>
      <c r="N19" s="7">
        <v>16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/>
      <c r="Y19" s="8">
        <f t="shared" si="0"/>
        <v>29</v>
      </c>
    </row>
    <row r="20" spans="1:25" x14ac:dyDescent="0.25">
      <c r="A20" s="7">
        <v>15</v>
      </c>
      <c r="B20" s="7">
        <v>123</v>
      </c>
      <c r="C20" s="6" t="s">
        <v>77</v>
      </c>
      <c r="D20" s="6" t="s">
        <v>78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/>
      <c r="Y20" s="8">
        <f t="shared" si="0"/>
        <v>0</v>
      </c>
    </row>
    <row r="21" spans="1:25" x14ac:dyDescent="0.25">
      <c r="A21" s="1"/>
      <c r="B21" s="1"/>
      <c r="C21" s="56" t="s">
        <v>149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2"/>
    </row>
    <row r="22" spans="1:25" ht="15.75" thickBot="1" x14ac:dyDescent="0.3"/>
    <row r="23" spans="1:25" x14ac:dyDescent="0.25">
      <c r="A23" t="s">
        <v>104</v>
      </c>
      <c r="G23" s="36" t="s">
        <v>105</v>
      </c>
      <c r="H23" s="44">
        <v>25</v>
      </c>
      <c r="J23" s="42" t="s">
        <v>110</v>
      </c>
      <c r="K23" s="42">
        <v>10</v>
      </c>
      <c r="L23" s="1"/>
      <c r="M23" s="42" t="s">
        <v>115</v>
      </c>
      <c r="N23" s="39">
        <v>5</v>
      </c>
    </row>
    <row r="24" spans="1:25" x14ac:dyDescent="0.25">
      <c r="G24" s="37" t="s">
        <v>106</v>
      </c>
      <c r="H24" s="45">
        <v>20</v>
      </c>
      <c r="J24" s="7" t="s">
        <v>111</v>
      </c>
      <c r="K24" s="7">
        <v>9</v>
      </c>
      <c r="L24" s="1"/>
      <c r="M24" s="7" t="s">
        <v>116</v>
      </c>
      <c r="N24" s="40">
        <v>4</v>
      </c>
    </row>
    <row r="25" spans="1:25" x14ac:dyDescent="0.25">
      <c r="G25" s="37" t="s">
        <v>107</v>
      </c>
      <c r="H25" s="45">
        <v>16</v>
      </c>
      <c r="J25" s="7" t="s">
        <v>112</v>
      </c>
      <c r="K25" s="7">
        <v>8</v>
      </c>
      <c r="L25" s="1"/>
      <c r="M25" s="7" t="s">
        <v>117</v>
      </c>
      <c r="N25" s="40">
        <v>3</v>
      </c>
    </row>
    <row r="26" spans="1:25" x14ac:dyDescent="0.25">
      <c r="G26" s="37" t="s">
        <v>108</v>
      </c>
      <c r="H26" s="45">
        <v>13</v>
      </c>
      <c r="J26" s="7" t="s">
        <v>113</v>
      </c>
      <c r="K26" s="7">
        <v>7</v>
      </c>
      <c r="L26" s="1"/>
      <c r="M26" s="7" t="s">
        <v>118</v>
      </c>
      <c r="N26" s="40">
        <v>2</v>
      </c>
    </row>
    <row r="27" spans="1:25" ht="15.75" thickBot="1" x14ac:dyDescent="0.3">
      <c r="G27" s="38" t="s">
        <v>109</v>
      </c>
      <c r="H27" s="46">
        <v>11</v>
      </c>
      <c r="J27" s="43" t="s">
        <v>114</v>
      </c>
      <c r="K27" s="43">
        <v>6</v>
      </c>
      <c r="M27" s="43" t="s">
        <v>119</v>
      </c>
      <c r="N27" s="41">
        <v>1</v>
      </c>
    </row>
    <row r="35" spans="1:25" x14ac:dyDescent="0.25">
      <c r="A35" s="1"/>
      <c r="B35" s="51">
        <v>33</v>
      </c>
      <c r="C35" t="s">
        <v>45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/>
      <c r="Y35" s="2">
        <f t="shared" ref="Y35:Y42" si="1">SUM(E35:X35)</f>
        <v>0</v>
      </c>
    </row>
    <row r="36" spans="1:25" x14ac:dyDescent="0.25">
      <c r="A36" s="1"/>
      <c r="B36" s="51">
        <v>116</v>
      </c>
      <c r="C36" t="s">
        <v>46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/>
      <c r="Y36" s="2">
        <f t="shared" si="1"/>
        <v>0</v>
      </c>
    </row>
    <row r="37" spans="1:25" x14ac:dyDescent="0.25">
      <c r="A37" s="1"/>
      <c r="B37" s="51">
        <v>4</v>
      </c>
      <c r="C37" t="s">
        <v>47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/>
      <c r="Y37" s="2">
        <f t="shared" si="1"/>
        <v>0</v>
      </c>
    </row>
    <row r="38" spans="1:25" x14ac:dyDescent="0.25">
      <c r="A38" s="1"/>
      <c r="B38" s="51">
        <v>143</v>
      </c>
      <c r="C38" t="s">
        <v>48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/>
      <c r="Y38" s="2">
        <f t="shared" si="1"/>
        <v>0</v>
      </c>
    </row>
    <row r="39" spans="1:25" x14ac:dyDescent="0.25">
      <c r="A39" s="1"/>
      <c r="B39" s="51">
        <v>54</v>
      </c>
      <c r="C39" t="s">
        <v>49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/>
      <c r="Y39" s="2">
        <f t="shared" si="1"/>
        <v>0</v>
      </c>
    </row>
    <row r="40" spans="1:25" x14ac:dyDescent="0.25">
      <c r="A40" s="1"/>
      <c r="B40" s="51">
        <v>111</v>
      </c>
      <c r="C40" t="s">
        <v>50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/>
      <c r="Y40" s="2">
        <f t="shared" si="1"/>
        <v>0</v>
      </c>
    </row>
    <row r="41" spans="1:25" x14ac:dyDescent="0.25">
      <c r="A41" s="1"/>
      <c r="B41" s="51">
        <v>133</v>
      </c>
      <c r="C41" t="s">
        <v>51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/>
      <c r="Y41" s="2">
        <f t="shared" si="1"/>
        <v>0</v>
      </c>
    </row>
    <row r="42" spans="1:25" x14ac:dyDescent="0.25">
      <c r="A42" s="1"/>
      <c r="B42" s="51">
        <v>61</v>
      </c>
      <c r="C42" t="s">
        <v>52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/>
      <c r="Y42" s="2">
        <f t="shared" si="1"/>
        <v>0</v>
      </c>
    </row>
  </sheetData>
  <sortState xmlns:xlrd2="http://schemas.microsoft.com/office/spreadsheetml/2017/richdata2" ref="B6:Y20">
    <sortCondition descending="1" ref="Y6:Y20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7"/>
  <sheetViews>
    <sheetView topLeftCell="A16" workbookViewId="0">
      <selection activeCell="E13" sqref="E13"/>
    </sheetView>
  </sheetViews>
  <sheetFormatPr defaultRowHeight="15" x14ac:dyDescent="0.25"/>
  <cols>
    <col min="1" max="1" width="9.140625" style="1"/>
    <col min="3" max="3" width="17" bestFit="1" customWidth="1"/>
    <col min="4" max="4" width="17" customWidth="1"/>
  </cols>
  <sheetData>
    <row r="1" spans="1:25" x14ac:dyDescent="0.25">
      <c r="B1" s="24" t="s">
        <v>66</v>
      </c>
      <c r="C1" s="18"/>
      <c r="D1" s="18"/>
    </row>
    <row r="2" spans="1:25" x14ac:dyDescent="0.25">
      <c r="B2" s="3"/>
    </row>
    <row r="3" spans="1:25" x14ac:dyDescent="0.25">
      <c r="A3" s="55" t="s">
        <v>86</v>
      </c>
      <c r="B3" s="3"/>
    </row>
    <row r="5" spans="1:25" s="4" customFormat="1" x14ac:dyDescent="0.25">
      <c r="A5" s="19" t="s">
        <v>0</v>
      </c>
      <c r="B5" s="19" t="s">
        <v>1</v>
      </c>
      <c r="C5" s="19" t="s">
        <v>2</v>
      </c>
      <c r="D5" s="19" t="s">
        <v>61</v>
      </c>
      <c r="E5" s="19" t="s">
        <v>94</v>
      </c>
      <c r="F5" s="19" t="s">
        <v>95</v>
      </c>
      <c r="G5" s="19" t="s">
        <v>3</v>
      </c>
      <c r="H5" s="19" t="s">
        <v>4</v>
      </c>
      <c r="I5" s="19" t="s">
        <v>5</v>
      </c>
      <c r="J5" s="19" t="s">
        <v>20</v>
      </c>
      <c r="K5" s="19" t="s">
        <v>96</v>
      </c>
      <c r="L5" s="19" t="s">
        <v>97</v>
      </c>
      <c r="M5" s="19" t="s">
        <v>98</v>
      </c>
      <c r="N5" s="19" t="s">
        <v>18</v>
      </c>
      <c r="O5" s="19" t="s">
        <v>6</v>
      </c>
      <c r="P5" s="19" t="s">
        <v>7</v>
      </c>
      <c r="Q5" s="19" t="s">
        <v>8</v>
      </c>
      <c r="R5" s="19" t="s">
        <v>19</v>
      </c>
      <c r="S5" s="19" t="s">
        <v>99</v>
      </c>
      <c r="T5" s="19" t="s">
        <v>100</v>
      </c>
      <c r="U5" s="19" t="s">
        <v>101</v>
      </c>
      <c r="V5" s="19" t="s">
        <v>102</v>
      </c>
      <c r="W5" s="19" t="s">
        <v>103</v>
      </c>
      <c r="X5" s="19"/>
      <c r="Y5" s="19" t="s">
        <v>9</v>
      </c>
    </row>
    <row r="7" spans="1:25" x14ac:dyDescent="0.25">
      <c r="A7" s="7">
        <v>1</v>
      </c>
      <c r="B7" s="7">
        <v>29</v>
      </c>
      <c r="C7" s="47" t="s">
        <v>120</v>
      </c>
      <c r="D7" s="7"/>
      <c r="E7" s="7">
        <v>16</v>
      </c>
      <c r="F7" s="7">
        <v>20</v>
      </c>
      <c r="G7" s="7">
        <v>25</v>
      </c>
      <c r="H7" s="7">
        <v>25</v>
      </c>
      <c r="I7" s="7">
        <v>20</v>
      </c>
      <c r="J7" s="7">
        <v>25</v>
      </c>
      <c r="K7" s="7">
        <v>25</v>
      </c>
      <c r="L7" s="7">
        <v>25</v>
      </c>
      <c r="M7" s="7">
        <v>20</v>
      </c>
      <c r="N7" s="7">
        <v>16</v>
      </c>
      <c r="O7" s="7">
        <v>16</v>
      </c>
      <c r="P7" s="7">
        <v>16</v>
      </c>
      <c r="Q7" s="7">
        <v>16</v>
      </c>
      <c r="R7" s="7">
        <v>25</v>
      </c>
      <c r="S7" s="7">
        <v>25</v>
      </c>
      <c r="T7" s="7">
        <v>25</v>
      </c>
      <c r="U7" s="7">
        <v>0</v>
      </c>
      <c r="V7" s="7">
        <v>0</v>
      </c>
      <c r="W7" s="7">
        <v>0</v>
      </c>
      <c r="X7" s="7"/>
      <c r="Y7" s="8">
        <f>SUM(E7:X7)</f>
        <v>340</v>
      </c>
    </row>
    <row r="8" spans="1:25" x14ac:dyDescent="0.25">
      <c r="A8" s="7">
        <v>2</v>
      </c>
      <c r="B8" s="7">
        <v>111</v>
      </c>
      <c r="C8" s="6" t="s">
        <v>23</v>
      </c>
      <c r="D8" s="9"/>
      <c r="E8" s="7">
        <v>11</v>
      </c>
      <c r="F8" s="7">
        <v>11</v>
      </c>
      <c r="G8" s="7">
        <v>10</v>
      </c>
      <c r="H8" s="7">
        <v>8</v>
      </c>
      <c r="I8" s="7">
        <v>9</v>
      </c>
      <c r="J8" s="7">
        <v>16</v>
      </c>
      <c r="K8" s="7">
        <v>16</v>
      </c>
      <c r="L8" s="7">
        <v>16</v>
      </c>
      <c r="M8" s="7">
        <v>13</v>
      </c>
      <c r="N8" s="7">
        <v>11</v>
      </c>
      <c r="O8" s="7">
        <v>25</v>
      </c>
      <c r="P8" s="7">
        <v>25</v>
      </c>
      <c r="Q8" s="7">
        <v>0</v>
      </c>
      <c r="R8" s="7">
        <v>20</v>
      </c>
      <c r="S8" s="7">
        <v>20</v>
      </c>
      <c r="T8" s="7">
        <v>20</v>
      </c>
      <c r="U8" s="7">
        <v>0</v>
      </c>
      <c r="V8" s="7">
        <v>16</v>
      </c>
      <c r="W8" s="7">
        <v>16</v>
      </c>
      <c r="X8" s="7"/>
      <c r="Y8" s="8">
        <f>SUM(E8:X8)</f>
        <v>263</v>
      </c>
    </row>
    <row r="9" spans="1:25" x14ac:dyDescent="0.25">
      <c r="A9" s="7">
        <v>3</v>
      </c>
      <c r="B9" s="7">
        <v>78</v>
      </c>
      <c r="C9" s="6" t="s">
        <v>11</v>
      </c>
      <c r="D9" s="5"/>
      <c r="E9" s="7">
        <v>10</v>
      </c>
      <c r="F9" s="7">
        <v>9</v>
      </c>
      <c r="G9" s="7">
        <v>11</v>
      </c>
      <c r="H9" s="7">
        <v>13</v>
      </c>
      <c r="I9" s="7">
        <v>13</v>
      </c>
      <c r="J9" s="7">
        <v>20</v>
      </c>
      <c r="K9" s="7">
        <v>20</v>
      </c>
      <c r="L9" s="7">
        <v>20</v>
      </c>
      <c r="M9" s="7">
        <v>16</v>
      </c>
      <c r="N9" s="7">
        <v>13</v>
      </c>
      <c r="O9" s="7">
        <v>20</v>
      </c>
      <c r="P9" s="7">
        <v>20</v>
      </c>
      <c r="Q9" s="7">
        <v>0</v>
      </c>
      <c r="R9" s="7">
        <v>11</v>
      </c>
      <c r="S9" s="7">
        <v>0</v>
      </c>
      <c r="T9" s="7">
        <v>9</v>
      </c>
      <c r="U9" s="7">
        <v>13</v>
      </c>
      <c r="V9" s="7">
        <v>11</v>
      </c>
      <c r="W9" s="7">
        <v>13</v>
      </c>
      <c r="X9" s="7"/>
      <c r="Y9" s="8">
        <f>SUM(E9:X9)</f>
        <v>242</v>
      </c>
    </row>
    <row r="10" spans="1:25" x14ac:dyDescent="0.25">
      <c r="A10" s="7">
        <v>4</v>
      </c>
      <c r="B10" s="7">
        <v>58</v>
      </c>
      <c r="C10" s="6" t="s">
        <v>44</v>
      </c>
      <c r="D10" s="6" t="s">
        <v>60</v>
      </c>
      <c r="E10" s="7">
        <v>6</v>
      </c>
      <c r="F10" s="7">
        <v>0</v>
      </c>
      <c r="G10" s="7">
        <v>7</v>
      </c>
      <c r="H10" s="7">
        <v>5</v>
      </c>
      <c r="I10" s="7">
        <v>7</v>
      </c>
      <c r="J10" s="7">
        <v>11</v>
      </c>
      <c r="K10" s="7">
        <v>11</v>
      </c>
      <c r="L10" s="7">
        <v>11</v>
      </c>
      <c r="M10" s="7">
        <v>10</v>
      </c>
      <c r="N10" s="7">
        <v>10</v>
      </c>
      <c r="O10" s="7">
        <v>13</v>
      </c>
      <c r="P10" s="7">
        <v>13</v>
      </c>
      <c r="Q10" s="7">
        <v>25</v>
      </c>
      <c r="R10" s="7">
        <v>10</v>
      </c>
      <c r="S10" s="7">
        <v>13</v>
      </c>
      <c r="T10" s="7">
        <v>11</v>
      </c>
      <c r="U10" s="7">
        <v>20</v>
      </c>
      <c r="V10" s="7">
        <v>20</v>
      </c>
      <c r="W10" s="7">
        <v>25</v>
      </c>
      <c r="X10" s="7"/>
      <c r="Y10" s="8">
        <f>SUM(E10:X10)</f>
        <v>228</v>
      </c>
    </row>
    <row r="11" spans="1:25" x14ac:dyDescent="0.25">
      <c r="A11" s="7">
        <v>5</v>
      </c>
      <c r="B11" s="7">
        <v>96</v>
      </c>
      <c r="C11" s="6" t="s">
        <v>12</v>
      </c>
      <c r="D11" s="9"/>
      <c r="E11" s="7">
        <v>8</v>
      </c>
      <c r="F11" s="7">
        <v>8</v>
      </c>
      <c r="G11" s="7">
        <v>0</v>
      </c>
      <c r="H11" s="7">
        <v>9</v>
      </c>
      <c r="I11" s="7">
        <v>10</v>
      </c>
      <c r="J11" s="7">
        <v>13</v>
      </c>
      <c r="K11" s="7">
        <v>13</v>
      </c>
      <c r="L11" s="7">
        <v>13</v>
      </c>
      <c r="M11" s="7">
        <v>11</v>
      </c>
      <c r="N11" s="7">
        <v>0</v>
      </c>
      <c r="O11" s="7">
        <v>11</v>
      </c>
      <c r="P11" s="7">
        <v>0</v>
      </c>
      <c r="Q11" s="7">
        <v>11</v>
      </c>
      <c r="R11" s="7">
        <v>8</v>
      </c>
      <c r="S11" s="7">
        <v>10</v>
      </c>
      <c r="T11" s="7">
        <v>8</v>
      </c>
      <c r="U11" s="7">
        <v>16</v>
      </c>
      <c r="V11" s="7">
        <v>13</v>
      </c>
      <c r="W11" s="7">
        <v>20</v>
      </c>
      <c r="X11" s="7"/>
      <c r="Y11" s="8">
        <f>SUM(E11:X11)</f>
        <v>182</v>
      </c>
    </row>
    <row r="12" spans="1:25" x14ac:dyDescent="0.25">
      <c r="A12" s="7">
        <v>6</v>
      </c>
      <c r="B12" s="7">
        <v>510</v>
      </c>
      <c r="C12" s="6" t="s">
        <v>57</v>
      </c>
      <c r="D12" s="5"/>
      <c r="E12" s="7">
        <v>6</v>
      </c>
      <c r="F12" s="7">
        <v>6</v>
      </c>
      <c r="G12" s="7">
        <v>8</v>
      </c>
      <c r="H12" s="7">
        <v>7</v>
      </c>
      <c r="I12" s="7">
        <v>8</v>
      </c>
      <c r="J12" s="7">
        <v>10</v>
      </c>
      <c r="K12" s="7">
        <v>10</v>
      </c>
      <c r="L12" s="7">
        <v>10</v>
      </c>
      <c r="M12" s="7">
        <v>0</v>
      </c>
      <c r="N12" s="7">
        <v>0</v>
      </c>
      <c r="O12" s="7">
        <v>9</v>
      </c>
      <c r="P12" s="7">
        <v>10</v>
      </c>
      <c r="Q12" s="7">
        <v>13</v>
      </c>
      <c r="R12" s="7">
        <v>9</v>
      </c>
      <c r="S12" s="7">
        <v>11</v>
      </c>
      <c r="T12" s="7">
        <v>10</v>
      </c>
      <c r="U12" s="7">
        <v>25</v>
      </c>
      <c r="V12" s="7">
        <v>25</v>
      </c>
      <c r="W12" s="7">
        <v>0</v>
      </c>
      <c r="X12" s="7"/>
      <c r="Y12" s="8">
        <f>SUM(E12:X12)</f>
        <v>177</v>
      </c>
    </row>
    <row r="13" spans="1:25" x14ac:dyDescent="0.25">
      <c r="A13" s="7">
        <v>7</v>
      </c>
      <c r="B13" s="7">
        <v>2</v>
      </c>
      <c r="C13" s="6" t="s">
        <v>14</v>
      </c>
      <c r="D13" s="5"/>
      <c r="E13" s="7">
        <v>20</v>
      </c>
      <c r="F13" s="7">
        <v>16</v>
      </c>
      <c r="G13" s="7">
        <v>16</v>
      </c>
      <c r="H13" s="7">
        <v>20</v>
      </c>
      <c r="I13" s="7">
        <v>16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13</v>
      </c>
      <c r="S13" s="7">
        <v>16</v>
      </c>
      <c r="T13" s="7">
        <v>16</v>
      </c>
      <c r="U13" s="7">
        <v>0</v>
      </c>
      <c r="V13" s="7">
        <v>0</v>
      </c>
      <c r="W13" s="7">
        <v>0</v>
      </c>
      <c r="X13" s="7"/>
      <c r="Y13" s="8">
        <f>SUM(E13:X13)</f>
        <v>133</v>
      </c>
    </row>
    <row r="14" spans="1:25" x14ac:dyDescent="0.25">
      <c r="A14" s="7">
        <v>8</v>
      </c>
      <c r="B14" s="7">
        <v>186</v>
      </c>
      <c r="C14" s="6" t="s">
        <v>21</v>
      </c>
      <c r="D14" s="5"/>
      <c r="E14" s="7">
        <v>13</v>
      </c>
      <c r="F14" s="7">
        <v>13</v>
      </c>
      <c r="G14" s="7">
        <v>20</v>
      </c>
      <c r="H14" s="7">
        <v>16</v>
      </c>
      <c r="I14" s="7">
        <v>25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16</v>
      </c>
      <c r="S14" s="7">
        <v>0</v>
      </c>
      <c r="T14" s="7">
        <v>13</v>
      </c>
      <c r="U14" s="7">
        <v>0</v>
      </c>
      <c r="V14" s="7">
        <v>0</v>
      </c>
      <c r="W14" s="7">
        <v>0</v>
      </c>
      <c r="X14" s="7"/>
      <c r="Y14" s="8">
        <f>SUM(E14:X14)</f>
        <v>116</v>
      </c>
    </row>
    <row r="15" spans="1:25" x14ac:dyDescent="0.25">
      <c r="A15" s="7">
        <v>9</v>
      </c>
      <c r="B15" s="7">
        <v>44</v>
      </c>
      <c r="C15" s="6" t="s">
        <v>27</v>
      </c>
      <c r="D15" s="5"/>
      <c r="E15" s="7">
        <v>25</v>
      </c>
      <c r="F15" s="7">
        <v>25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25</v>
      </c>
      <c r="N15" s="7">
        <v>25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/>
      <c r="Y15" s="8">
        <f>SUM(E15:X15)</f>
        <v>100</v>
      </c>
    </row>
    <row r="16" spans="1:25" x14ac:dyDescent="0.25">
      <c r="A16" s="7">
        <v>10</v>
      </c>
      <c r="B16" s="7">
        <v>120</v>
      </c>
      <c r="C16" s="6" t="s">
        <v>13</v>
      </c>
      <c r="D16" s="5"/>
      <c r="E16" s="7">
        <v>9</v>
      </c>
      <c r="F16" s="7">
        <v>10</v>
      </c>
      <c r="G16" s="7">
        <v>13</v>
      </c>
      <c r="H16" s="7">
        <v>11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10</v>
      </c>
      <c r="P16" s="7">
        <v>11</v>
      </c>
      <c r="Q16" s="7">
        <v>20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/>
      <c r="Y16" s="8">
        <f>SUM(E16:X16)</f>
        <v>84</v>
      </c>
    </row>
    <row r="17" spans="1:25" x14ac:dyDescent="0.25">
      <c r="A17" s="7">
        <v>11</v>
      </c>
      <c r="B17" s="7">
        <v>89</v>
      </c>
      <c r="C17" s="6" t="s">
        <v>24</v>
      </c>
      <c r="D17" s="9"/>
      <c r="E17" s="7">
        <v>5</v>
      </c>
      <c r="F17" s="7">
        <v>7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11</v>
      </c>
      <c r="V17" s="7">
        <v>10</v>
      </c>
      <c r="W17" s="7">
        <v>0</v>
      </c>
      <c r="X17" s="7"/>
      <c r="Y17" s="8">
        <f>SUM(E17:X17)</f>
        <v>33</v>
      </c>
    </row>
    <row r="18" spans="1:25" x14ac:dyDescent="0.25">
      <c r="A18" s="7">
        <v>12</v>
      </c>
      <c r="B18" s="7">
        <v>999</v>
      </c>
      <c r="C18" s="6" t="s">
        <v>130</v>
      </c>
      <c r="D18" s="54"/>
      <c r="E18" s="7">
        <v>0</v>
      </c>
      <c r="F18" s="7">
        <v>0</v>
      </c>
      <c r="G18" s="7">
        <v>9</v>
      </c>
      <c r="H18" s="7">
        <v>10</v>
      </c>
      <c r="I18" s="7">
        <v>11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/>
      <c r="Y18" s="8">
        <f>SUM(E18:X18)</f>
        <v>30</v>
      </c>
    </row>
    <row r="19" spans="1:25" x14ac:dyDescent="0.25">
      <c r="A19" s="7">
        <v>13</v>
      </c>
      <c r="B19" s="7">
        <v>81</v>
      </c>
      <c r="C19" s="6" t="s">
        <v>145</v>
      </c>
      <c r="D19" s="5"/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8</v>
      </c>
      <c r="P19" s="7">
        <v>8</v>
      </c>
      <c r="Q19" s="7">
        <v>9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/>
      <c r="Y19" s="8">
        <f>SUM(F19:X19)</f>
        <v>25</v>
      </c>
    </row>
    <row r="20" spans="1:25" x14ac:dyDescent="0.25">
      <c r="A20" s="7">
        <v>14</v>
      </c>
      <c r="B20" s="7">
        <v>77</v>
      </c>
      <c r="C20" s="6" t="s">
        <v>146</v>
      </c>
      <c r="D20" s="6" t="s">
        <v>60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7</v>
      </c>
      <c r="P20" s="7">
        <v>7</v>
      </c>
      <c r="Q20" s="7">
        <v>8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/>
      <c r="Y20" s="8">
        <f>SUM(F20:X20)</f>
        <v>22</v>
      </c>
    </row>
    <row r="21" spans="1:25" x14ac:dyDescent="0.25">
      <c r="A21" s="7">
        <v>15</v>
      </c>
      <c r="B21" s="7">
        <v>1</v>
      </c>
      <c r="C21" s="6" t="s">
        <v>140</v>
      </c>
      <c r="D21" s="54"/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20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/>
      <c r="Y21" s="8">
        <f>SUM(E21:X21)</f>
        <v>20</v>
      </c>
    </row>
    <row r="22" spans="1:25" x14ac:dyDescent="0.25">
      <c r="A22" s="7">
        <v>16</v>
      </c>
      <c r="B22" s="7">
        <v>91</v>
      </c>
      <c r="C22" s="6" t="s">
        <v>127</v>
      </c>
      <c r="D22" s="6" t="s">
        <v>60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9</v>
      </c>
      <c r="Q22" s="7">
        <v>10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/>
      <c r="Y22" s="8">
        <f>SUM(E22:X22)</f>
        <v>19</v>
      </c>
    </row>
    <row r="23" spans="1:25" x14ac:dyDescent="0.25">
      <c r="A23" s="7">
        <v>17</v>
      </c>
      <c r="B23" s="7">
        <v>88</v>
      </c>
      <c r="C23" s="6" t="s">
        <v>131</v>
      </c>
      <c r="D23" s="54"/>
      <c r="E23" s="7">
        <v>0</v>
      </c>
      <c r="F23" s="7">
        <v>0</v>
      </c>
      <c r="G23" s="7">
        <v>6</v>
      </c>
      <c r="H23" s="7">
        <v>6</v>
      </c>
      <c r="I23" s="7">
        <v>6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/>
      <c r="Y23" s="8">
        <f>SUM(E23:X23)</f>
        <v>18</v>
      </c>
    </row>
    <row r="24" spans="1:25" x14ac:dyDescent="0.25">
      <c r="A24" s="7">
        <v>18</v>
      </c>
      <c r="B24" s="7">
        <v>171</v>
      </c>
      <c r="C24" s="6" t="s">
        <v>15</v>
      </c>
      <c r="D24" s="5"/>
      <c r="E24" s="7">
        <v>4</v>
      </c>
      <c r="F24" s="7">
        <v>5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7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/>
      <c r="Y24" s="8">
        <f>SUM(E24:X24)</f>
        <v>16</v>
      </c>
    </row>
    <row r="25" spans="1:25" x14ac:dyDescent="0.25">
      <c r="A25" s="7">
        <v>19</v>
      </c>
      <c r="B25" s="7"/>
      <c r="C25" s="6" t="s">
        <v>54</v>
      </c>
      <c r="D25" s="6" t="s">
        <v>60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/>
      <c r="Y25" s="8">
        <f>SUM(E25:X25)</f>
        <v>0</v>
      </c>
    </row>
    <row r="26" spans="1:25" x14ac:dyDescent="0.25">
      <c r="A26" s="7">
        <v>20</v>
      </c>
      <c r="B26" s="7">
        <v>20</v>
      </c>
      <c r="C26" s="6" t="s">
        <v>55</v>
      </c>
      <c r="D26" s="5"/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/>
      <c r="Y26" s="8">
        <f>SUM(E26:X26)</f>
        <v>0</v>
      </c>
    </row>
    <row r="27" spans="1:25" x14ac:dyDescent="0.25">
      <c r="A27" s="7">
        <v>22</v>
      </c>
      <c r="B27" s="7">
        <v>81</v>
      </c>
      <c r="C27" s="6" t="s">
        <v>56</v>
      </c>
      <c r="D27" s="6" t="s">
        <v>60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/>
      <c r="Y27" s="8">
        <f>SUM(E27:X27)</f>
        <v>0</v>
      </c>
    </row>
    <row r="28" spans="1:25" x14ac:dyDescent="0.25">
      <c r="A28" s="7">
        <v>23</v>
      </c>
      <c r="B28" s="7"/>
      <c r="C28" s="6" t="s">
        <v>58</v>
      </c>
      <c r="D28" s="6" t="s">
        <v>60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/>
      <c r="Y28" s="8">
        <f>SUM(E28:X28)</f>
        <v>0</v>
      </c>
    </row>
    <row r="29" spans="1:25" x14ac:dyDescent="0.25">
      <c r="A29" s="7">
        <v>24</v>
      </c>
      <c r="B29" s="7">
        <v>99</v>
      </c>
      <c r="C29" s="6" t="s">
        <v>59</v>
      </c>
      <c r="D29" s="6" t="s">
        <v>60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/>
      <c r="Y29" s="8">
        <f>SUM(E29:X29)</f>
        <v>0</v>
      </c>
    </row>
    <row r="30" spans="1:25" ht="15.75" thickBot="1" x14ac:dyDescent="0.3">
      <c r="B30" s="1"/>
      <c r="C30" s="4"/>
    </row>
    <row r="31" spans="1:25" x14ac:dyDescent="0.25">
      <c r="A31" s="1" t="s">
        <v>104</v>
      </c>
      <c r="B31" s="1"/>
      <c r="G31" s="36" t="s">
        <v>105</v>
      </c>
      <c r="H31" s="44">
        <v>25</v>
      </c>
      <c r="J31" s="42" t="s">
        <v>110</v>
      </c>
      <c r="K31" s="42">
        <v>10</v>
      </c>
      <c r="L31" s="1"/>
      <c r="M31" s="42" t="s">
        <v>115</v>
      </c>
      <c r="N31" s="39">
        <v>5</v>
      </c>
    </row>
    <row r="32" spans="1:25" x14ac:dyDescent="0.25">
      <c r="B32" s="1"/>
      <c r="G32" s="37" t="s">
        <v>106</v>
      </c>
      <c r="H32" s="45">
        <v>20</v>
      </c>
      <c r="J32" s="7" t="s">
        <v>111</v>
      </c>
      <c r="K32" s="7">
        <v>9</v>
      </c>
      <c r="L32" s="1"/>
      <c r="M32" s="7" t="s">
        <v>116</v>
      </c>
      <c r="N32" s="40">
        <v>4</v>
      </c>
    </row>
    <row r="33" spans="2:14" x14ac:dyDescent="0.25">
      <c r="B33" s="1"/>
      <c r="G33" s="37" t="s">
        <v>107</v>
      </c>
      <c r="H33" s="45">
        <v>16</v>
      </c>
      <c r="J33" s="7" t="s">
        <v>112</v>
      </c>
      <c r="K33" s="7">
        <v>8</v>
      </c>
      <c r="L33" s="1"/>
      <c r="M33" s="7" t="s">
        <v>117</v>
      </c>
      <c r="N33" s="40">
        <v>3</v>
      </c>
    </row>
    <row r="34" spans="2:14" x14ac:dyDescent="0.25">
      <c r="B34" s="1"/>
      <c r="G34" s="37" t="s">
        <v>108</v>
      </c>
      <c r="H34" s="45">
        <v>13</v>
      </c>
      <c r="J34" s="7" t="s">
        <v>113</v>
      </c>
      <c r="K34" s="7">
        <v>7</v>
      </c>
      <c r="L34" s="1"/>
      <c r="M34" s="7" t="s">
        <v>118</v>
      </c>
      <c r="N34" s="40">
        <v>2</v>
      </c>
    </row>
    <row r="35" spans="2:14" ht="15.75" thickBot="1" x14ac:dyDescent="0.3">
      <c r="B35" s="1"/>
      <c r="G35" s="38" t="s">
        <v>109</v>
      </c>
      <c r="H35" s="46">
        <v>11</v>
      </c>
      <c r="J35" s="43" t="s">
        <v>114</v>
      </c>
      <c r="K35" s="43">
        <v>6</v>
      </c>
      <c r="M35" s="43" t="s">
        <v>119</v>
      </c>
      <c r="N35" s="41">
        <v>1</v>
      </c>
    </row>
    <row r="36" spans="2:14" x14ac:dyDescent="0.25">
      <c r="B36" s="1"/>
      <c r="C36" s="4"/>
    </row>
    <row r="37" spans="2:14" x14ac:dyDescent="0.25">
      <c r="B37" s="1"/>
      <c r="C37" s="4"/>
    </row>
  </sheetData>
  <autoFilter ref="C1:C18" xr:uid="{00000000-0009-0000-0000-000005000000}"/>
  <sortState xmlns:xlrd2="http://schemas.microsoft.com/office/spreadsheetml/2017/richdata2" ref="B7:Y29">
    <sortCondition descending="1" ref="Y7:Y29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23"/>
  <sheetViews>
    <sheetView topLeftCell="I7" workbookViewId="0">
      <selection activeCell="Y9" sqref="Y9"/>
    </sheetView>
  </sheetViews>
  <sheetFormatPr defaultRowHeight="15" x14ac:dyDescent="0.25"/>
  <cols>
    <col min="1" max="1" width="9.140625" style="1"/>
    <col min="3" max="3" width="15.42578125" bestFit="1" customWidth="1"/>
    <col min="4" max="4" width="15.42578125" customWidth="1"/>
  </cols>
  <sheetData>
    <row r="1" spans="1:25" x14ac:dyDescent="0.25">
      <c r="B1" s="25" t="s">
        <v>87</v>
      </c>
      <c r="C1" s="22"/>
      <c r="D1" s="22"/>
    </row>
    <row r="2" spans="1:25" x14ac:dyDescent="0.25">
      <c r="B2" s="3"/>
    </row>
    <row r="3" spans="1:25" x14ac:dyDescent="0.25">
      <c r="A3" s="26" t="s">
        <v>88</v>
      </c>
      <c r="B3" s="3"/>
    </row>
    <row r="4" spans="1:25" x14ac:dyDescent="0.25">
      <c r="B4" s="3"/>
    </row>
    <row r="5" spans="1:25" s="4" customFormat="1" x14ac:dyDescent="0.25">
      <c r="A5" s="23" t="s">
        <v>0</v>
      </c>
      <c r="B5" s="23" t="s">
        <v>1</v>
      </c>
      <c r="C5" s="23" t="s">
        <v>2</v>
      </c>
      <c r="D5" s="23" t="s">
        <v>61</v>
      </c>
      <c r="E5" s="23" t="s">
        <v>94</v>
      </c>
      <c r="F5" s="23" t="s">
        <v>95</v>
      </c>
      <c r="G5" s="23" t="s">
        <v>3</v>
      </c>
      <c r="H5" s="23" t="s">
        <v>4</v>
      </c>
      <c r="I5" s="23" t="s">
        <v>5</v>
      </c>
      <c r="J5" s="23" t="s">
        <v>20</v>
      </c>
      <c r="K5" s="23" t="s">
        <v>96</v>
      </c>
      <c r="L5" s="23" t="s">
        <v>97</v>
      </c>
      <c r="M5" s="23" t="s">
        <v>98</v>
      </c>
      <c r="N5" s="23" t="s">
        <v>18</v>
      </c>
      <c r="O5" s="23" t="s">
        <v>6</v>
      </c>
      <c r="P5" s="23" t="s">
        <v>7</v>
      </c>
      <c r="Q5" s="23" t="s">
        <v>8</v>
      </c>
      <c r="R5" s="23" t="s">
        <v>19</v>
      </c>
      <c r="S5" s="23" t="s">
        <v>99</v>
      </c>
      <c r="T5" s="23" t="s">
        <v>100</v>
      </c>
      <c r="U5" s="23" t="s">
        <v>101</v>
      </c>
      <c r="V5" s="23" t="s">
        <v>102</v>
      </c>
      <c r="W5" s="23" t="s">
        <v>103</v>
      </c>
      <c r="X5" s="23"/>
      <c r="Y5" s="23" t="s">
        <v>9</v>
      </c>
    </row>
    <row r="6" spans="1:2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5">
      <c r="A7" s="7">
        <v>1</v>
      </c>
      <c r="B7" s="7">
        <v>9</v>
      </c>
      <c r="C7" s="20" t="s">
        <v>133</v>
      </c>
      <c r="D7" s="20" t="s">
        <v>60</v>
      </c>
      <c r="E7" s="7">
        <v>13</v>
      </c>
      <c r="F7" s="7">
        <v>16</v>
      </c>
      <c r="G7" s="7">
        <v>16</v>
      </c>
      <c r="H7" s="7">
        <v>20</v>
      </c>
      <c r="I7" s="7">
        <v>25</v>
      </c>
      <c r="J7" s="7">
        <v>25</v>
      </c>
      <c r="K7" s="7">
        <v>25</v>
      </c>
      <c r="L7" s="7">
        <v>25</v>
      </c>
      <c r="M7" s="7">
        <v>25</v>
      </c>
      <c r="N7" s="7">
        <v>25</v>
      </c>
      <c r="O7" s="7">
        <v>25</v>
      </c>
      <c r="P7" s="7">
        <v>20</v>
      </c>
      <c r="Q7" s="7">
        <v>20</v>
      </c>
      <c r="R7" s="7">
        <v>20</v>
      </c>
      <c r="S7" s="7">
        <v>25</v>
      </c>
      <c r="T7" s="7">
        <v>25</v>
      </c>
      <c r="U7" s="7">
        <v>0</v>
      </c>
      <c r="V7" s="7">
        <v>0</v>
      </c>
      <c r="W7" s="7">
        <v>0</v>
      </c>
      <c r="X7" s="7"/>
      <c r="Y7" s="8">
        <f t="shared" ref="Y7:Y17" si="0">SUM(E7:X7)</f>
        <v>350</v>
      </c>
    </row>
    <row r="8" spans="1:25" x14ac:dyDescent="0.25">
      <c r="A8" s="7">
        <v>2</v>
      </c>
      <c r="B8" s="7">
        <v>54</v>
      </c>
      <c r="C8" s="20" t="s">
        <v>26</v>
      </c>
      <c r="D8" s="21"/>
      <c r="E8" s="7">
        <v>25</v>
      </c>
      <c r="F8" s="7">
        <v>25</v>
      </c>
      <c r="G8" s="7">
        <v>25</v>
      </c>
      <c r="H8" s="7">
        <v>25</v>
      </c>
      <c r="I8" s="7">
        <v>20</v>
      </c>
      <c r="J8" s="7">
        <v>20</v>
      </c>
      <c r="K8" s="7">
        <v>20</v>
      </c>
      <c r="L8" s="7">
        <v>0</v>
      </c>
      <c r="M8" s="7">
        <v>20</v>
      </c>
      <c r="N8" s="7">
        <v>20</v>
      </c>
      <c r="O8" s="7">
        <v>20</v>
      </c>
      <c r="P8" s="7">
        <v>16</v>
      </c>
      <c r="Q8" s="7">
        <v>16</v>
      </c>
      <c r="R8" s="7">
        <v>16</v>
      </c>
      <c r="S8" s="7">
        <v>16</v>
      </c>
      <c r="T8" s="7">
        <v>20</v>
      </c>
      <c r="U8" s="7">
        <v>0</v>
      </c>
      <c r="V8" s="7">
        <v>20</v>
      </c>
      <c r="W8" s="7">
        <v>0</v>
      </c>
      <c r="X8" s="7"/>
      <c r="Y8" s="8">
        <f t="shared" si="0"/>
        <v>324</v>
      </c>
    </row>
    <row r="9" spans="1:25" x14ac:dyDescent="0.25">
      <c r="A9" s="7">
        <v>3</v>
      </c>
      <c r="B9" s="7">
        <v>17</v>
      </c>
      <c r="C9" s="20" t="s">
        <v>22</v>
      </c>
      <c r="D9" s="21"/>
      <c r="E9" s="7">
        <v>16</v>
      </c>
      <c r="F9" s="7">
        <v>20</v>
      </c>
      <c r="G9" s="7">
        <v>13</v>
      </c>
      <c r="H9" s="7">
        <v>16</v>
      </c>
      <c r="I9" s="7">
        <v>16</v>
      </c>
      <c r="J9" s="7">
        <v>13</v>
      </c>
      <c r="K9" s="7">
        <v>13</v>
      </c>
      <c r="L9" s="7">
        <v>16</v>
      </c>
      <c r="M9" s="7">
        <v>11</v>
      </c>
      <c r="N9" s="7">
        <v>16</v>
      </c>
      <c r="O9" s="7">
        <v>0</v>
      </c>
      <c r="P9" s="7">
        <v>0</v>
      </c>
      <c r="Q9" s="7">
        <v>0</v>
      </c>
      <c r="R9" s="7">
        <v>25</v>
      </c>
      <c r="S9" s="7">
        <v>20</v>
      </c>
      <c r="T9" s="7">
        <v>16</v>
      </c>
      <c r="U9" s="7">
        <v>25</v>
      </c>
      <c r="V9" s="7">
        <v>25</v>
      </c>
      <c r="W9" s="7">
        <v>0</v>
      </c>
      <c r="X9" s="7"/>
      <c r="Y9" s="8">
        <f t="shared" si="0"/>
        <v>261</v>
      </c>
    </row>
    <row r="10" spans="1:25" x14ac:dyDescent="0.25">
      <c r="A10" s="7">
        <v>4</v>
      </c>
      <c r="B10" s="7">
        <v>35</v>
      </c>
      <c r="C10" s="20" t="s">
        <v>17</v>
      </c>
      <c r="D10" s="21"/>
      <c r="E10" s="7">
        <v>20</v>
      </c>
      <c r="F10" s="7">
        <v>0</v>
      </c>
      <c r="G10" s="7">
        <v>20</v>
      </c>
      <c r="H10" s="7">
        <v>13</v>
      </c>
      <c r="I10" s="7">
        <v>13</v>
      </c>
      <c r="J10" s="7">
        <v>16</v>
      </c>
      <c r="K10" s="7">
        <v>16</v>
      </c>
      <c r="L10" s="7">
        <v>20</v>
      </c>
      <c r="M10" s="7">
        <v>16</v>
      </c>
      <c r="N10" s="7">
        <v>11</v>
      </c>
      <c r="O10" s="7">
        <v>0</v>
      </c>
      <c r="P10" s="7">
        <v>13</v>
      </c>
      <c r="Q10" s="7">
        <v>13</v>
      </c>
      <c r="R10" s="7">
        <v>13</v>
      </c>
      <c r="S10" s="7">
        <v>13</v>
      </c>
      <c r="T10" s="7">
        <v>0</v>
      </c>
      <c r="U10" s="7">
        <v>0</v>
      </c>
      <c r="V10" s="7">
        <v>0</v>
      </c>
      <c r="W10" s="7">
        <v>0</v>
      </c>
      <c r="X10" s="7"/>
      <c r="Y10" s="8">
        <f t="shared" si="0"/>
        <v>197</v>
      </c>
    </row>
    <row r="11" spans="1:25" x14ac:dyDescent="0.25">
      <c r="A11" s="7">
        <v>5</v>
      </c>
      <c r="B11" s="7">
        <v>50</v>
      </c>
      <c r="C11" s="20" t="s">
        <v>128</v>
      </c>
      <c r="D11" s="9"/>
      <c r="E11" s="7">
        <v>11</v>
      </c>
      <c r="F11" s="7">
        <v>13</v>
      </c>
      <c r="G11" s="7">
        <v>11</v>
      </c>
      <c r="H11" s="7">
        <v>11</v>
      </c>
      <c r="I11" s="7">
        <v>11</v>
      </c>
      <c r="J11" s="7">
        <v>11</v>
      </c>
      <c r="K11" s="7">
        <v>11</v>
      </c>
      <c r="L11" s="7">
        <v>0</v>
      </c>
      <c r="M11" s="7">
        <v>13</v>
      </c>
      <c r="N11" s="7">
        <v>13</v>
      </c>
      <c r="O11" s="7">
        <v>16</v>
      </c>
      <c r="P11" s="7">
        <v>25</v>
      </c>
      <c r="Q11" s="7">
        <v>25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/>
      <c r="Y11" s="8">
        <f t="shared" si="0"/>
        <v>171</v>
      </c>
    </row>
    <row r="12" spans="1:25" x14ac:dyDescent="0.25">
      <c r="A12" s="7">
        <v>6</v>
      </c>
      <c r="B12" s="7">
        <v>135</v>
      </c>
      <c r="C12" s="20" t="s">
        <v>34</v>
      </c>
      <c r="D12" s="6" t="s">
        <v>31</v>
      </c>
      <c r="E12" s="7">
        <v>9</v>
      </c>
      <c r="F12" s="7">
        <v>11</v>
      </c>
      <c r="G12" s="7">
        <v>0</v>
      </c>
      <c r="H12" s="7">
        <v>8</v>
      </c>
      <c r="I12" s="7">
        <v>8</v>
      </c>
      <c r="J12" s="7">
        <v>0</v>
      </c>
      <c r="K12" s="7">
        <v>0</v>
      </c>
      <c r="L12" s="7">
        <v>0</v>
      </c>
      <c r="M12" s="7">
        <v>10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/>
      <c r="Y12" s="8">
        <f t="shared" si="0"/>
        <v>46</v>
      </c>
    </row>
    <row r="13" spans="1:25" x14ac:dyDescent="0.25">
      <c r="A13" s="7">
        <v>7</v>
      </c>
      <c r="B13" s="7">
        <v>55</v>
      </c>
      <c r="C13" s="20" t="s">
        <v>30</v>
      </c>
      <c r="D13" s="6" t="s">
        <v>28</v>
      </c>
      <c r="E13" s="7">
        <v>10</v>
      </c>
      <c r="F13" s="7">
        <v>0</v>
      </c>
      <c r="G13" s="7">
        <v>10</v>
      </c>
      <c r="H13" s="7">
        <v>10</v>
      </c>
      <c r="I13" s="7">
        <v>10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/>
      <c r="Y13" s="8">
        <f t="shared" si="0"/>
        <v>40</v>
      </c>
    </row>
    <row r="14" spans="1:25" x14ac:dyDescent="0.25">
      <c r="A14" s="7">
        <v>8</v>
      </c>
      <c r="B14" s="7">
        <v>95</v>
      </c>
      <c r="C14" s="20" t="s">
        <v>16</v>
      </c>
      <c r="D14" s="21"/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13</v>
      </c>
      <c r="P14" s="7">
        <v>11</v>
      </c>
      <c r="Q14" s="7">
        <v>11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/>
      <c r="Y14" s="8">
        <f t="shared" si="0"/>
        <v>35</v>
      </c>
    </row>
    <row r="15" spans="1:25" x14ac:dyDescent="0.25">
      <c r="A15" s="7">
        <v>9</v>
      </c>
      <c r="B15" s="7">
        <v>147</v>
      </c>
      <c r="C15" s="20" t="s">
        <v>132</v>
      </c>
      <c r="D15" s="21"/>
      <c r="E15" s="7">
        <v>0</v>
      </c>
      <c r="F15" s="7">
        <v>0</v>
      </c>
      <c r="G15" s="7">
        <v>9</v>
      </c>
      <c r="H15" s="7">
        <v>9</v>
      </c>
      <c r="I15" s="7">
        <v>9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/>
      <c r="Y15" s="8">
        <f t="shared" si="0"/>
        <v>27</v>
      </c>
    </row>
    <row r="16" spans="1:25" x14ac:dyDescent="0.25">
      <c r="A16" s="7">
        <v>10</v>
      </c>
      <c r="B16" s="7">
        <v>68</v>
      </c>
      <c r="C16" s="20" t="s">
        <v>62</v>
      </c>
      <c r="D16" s="9"/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/>
      <c r="Y16" s="8">
        <f t="shared" si="0"/>
        <v>0</v>
      </c>
    </row>
    <row r="17" spans="1:25" x14ac:dyDescent="0.25">
      <c r="A17" s="7">
        <v>11</v>
      </c>
      <c r="B17" s="7">
        <v>72</v>
      </c>
      <c r="C17" s="20" t="s">
        <v>63</v>
      </c>
      <c r="D17" s="6" t="s">
        <v>60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/>
      <c r="Y17" s="8">
        <f t="shared" si="0"/>
        <v>0</v>
      </c>
    </row>
    <row r="18" spans="1:25" ht="15.75" thickBot="1" x14ac:dyDescent="0.3"/>
    <row r="19" spans="1:25" x14ac:dyDescent="0.25">
      <c r="A19" s="1" t="s">
        <v>104</v>
      </c>
      <c r="B19" s="1"/>
      <c r="G19" s="36" t="s">
        <v>105</v>
      </c>
      <c r="H19" s="44">
        <v>25</v>
      </c>
      <c r="J19" s="42" t="s">
        <v>110</v>
      </c>
      <c r="K19" s="42">
        <v>10</v>
      </c>
      <c r="L19" s="1"/>
      <c r="M19" s="42" t="s">
        <v>115</v>
      </c>
      <c r="N19" s="39">
        <v>5</v>
      </c>
      <c r="Q19" t="s">
        <v>134</v>
      </c>
    </row>
    <row r="20" spans="1:25" x14ac:dyDescent="0.25">
      <c r="B20" s="1"/>
      <c r="G20" s="37" t="s">
        <v>106</v>
      </c>
      <c r="H20" s="45">
        <v>20</v>
      </c>
      <c r="J20" s="7" t="s">
        <v>111</v>
      </c>
      <c r="K20" s="7">
        <v>9</v>
      </c>
      <c r="L20" s="1"/>
      <c r="M20" s="7" t="s">
        <v>116</v>
      </c>
      <c r="N20" s="40">
        <v>4</v>
      </c>
    </row>
    <row r="21" spans="1:25" x14ac:dyDescent="0.25">
      <c r="B21" s="1"/>
      <c r="G21" s="37" t="s">
        <v>107</v>
      </c>
      <c r="H21" s="45">
        <v>16</v>
      </c>
      <c r="J21" s="7" t="s">
        <v>112</v>
      </c>
      <c r="K21" s="7">
        <v>8</v>
      </c>
      <c r="L21" s="1"/>
      <c r="M21" s="7" t="s">
        <v>117</v>
      </c>
      <c r="N21" s="40">
        <v>3</v>
      </c>
    </row>
    <row r="22" spans="1:25" x14ac:dyDescent="0.25">
      <c r="B22" s="1"/>
      <c r="G22" s="37" t="s">
        <v>108</v>
      </c>
      <c r="H22" s="45">
        <v>13</v>
      </c>
      <c r="J22" s="7" t="s">
        <v>113</v>
      </c>
      <c r="K22" s="7">
        <v>7</v>
      </c>
      <c r="L22" s="1"/>
      <c r="M22" s="7" t="s">
        <v>118</v>
      </c>
      <c r="N22" s="40">
        <v>2</v>
      </c>
    </row>
    <row r="23" spans="1:25" ht="15.75" thickBot="1" x14ac:dyDescent="0.3">
      <c r="B23" s="1"/>
      <c r="G23" s="38" t="s">
        <v>109</v>
      </c>
      <c r="H23" s="46">
        <v>11</v>
      </c>
      <c r="J23" s="43" t="s">
        <v>114</v>
      </c>
      <c r="K23" s="43">
        <v>6</v>
      </c>
      <c r="M23" s="43" t="s">
        <v>119</v>
      </c>
      <c r="N23" s="41">
        <v>1</v>
      </c>
    </row>
  </sheetData>
  <sortState xmlns:xlrd2="http://schemas.microsoft.com/office/spreadsheetml/2017/richdata2" ref="B7:Y17">
    <sortCondition descending="1" ref="Y7:Y1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22"/>
  <sheetViews>
    <sheetView tabSelected="1" topLeftCell="A3" workbookViewId="0">
      <selection activeCell="G17" sqref="G17"/>
    </sheetView>
  </sheetViews>
  <sheetFormatPr defaultRowHeight="15" x14ac:dyDescent="0.25"/>
  <cols>
    <col min="1" max="1" width="9.140625" style="1"/>
    <col min="3" max="3" width="19.5703125" bestFit="1" customWidth="1"/>
    <col min="4" max="4" width="19.5703125" customWidth="1"/>
    <col min="25" max="25" width="9.140625" style="3"/>
  </cols>
  <sheetData>
    <row r="1" spans="1:26" x14ac:dyDescent="0.25">
      <c r="B1" s="34" t="s">
        <v>67</v>
      </c>
      <c r="C1" s="15"/>
    </row>
    <row r="2" spans="1:26" x14ac:dyDescent="0.25">
      <c r="B2" s="3"/>
    </row>
    <row r="3" spans="1:26" x14ac:dyDescent="0.25">
      <c r="A3" s="14" t="s">
        <v>89</v>
      </c>
      <c r="B3" s="3"/>
    </row>
    <row r="4" spans="1:26" x14ac:dyDescent="0.25">
      <c r="B4" s="3"/>
    </row>
    <row r="5" spans="1:26" x14ac:dyDescent="0.25">
      <c r="A5" s="27" t="s">
        <v>0</v>
      </c>
      <c r="B5" s="27" t="s">
        <v>1</v>
      </c>
      <c r="C5" s="27" t="s">
        <v>2</v>
      </c>
      <c r="D5" s="27" t="s">
        <v>61</v>
      </c>
      <c r="E5" s="27" t="s">
        <v>94</v>
      </c>
      <c r="F5" s="27" t="s">
        <v>95</v>
      </c>
      <c r="G5" s="27" t="s">
        <v>3</v>
      </c>
      <c r="H5" s="27" t="s">
        <v>4</v>
      </c>
      <c r="I5" s="27" t="s">
        <v>5</v>
      </c>
      <c r="J5" s="27" t="s">
        <v>20</v>
      </c>
      <c r="K5" s="27" t="s">
        <v>96</v>
      </c>
      <c r="L5" s="27" t="s">
        <v>97</v>
      </c>
      <c r="M5" s="27" t="s">
        <v>98</v>
      </c>
      <c r="N5" s="27" t="s">
        <v>18</v>
      </c>
      <c r="O5" s="27" t="s">
        <v>6</v>
      </c>
      <c r="P5" s="27" t="s">
        <v>7</v>
      </c>
      <c r="Q5" s="27" t="s">
        <v>8</v>
      </c>
      <c r="R5" s="27" t="s">
        <v>19</v>
      </c>
      <c r="S5" s="27" t="s">
        <v>99</v>
      </c>
      <c r="T5" s="27" t="s">
        <v>100</v>
      </c>
      <c r="U5" s="27" t="s">
        <v>101</v>
      </c>
      <c r="V5" s="27" t="s">
        <v>102</v>
      </c>
      <c r="W5" s="27" t="s">
        <v>103</v>
      </c>
      <c r="X5" s="27"/>
      <c r="Y5" s="27" t="s">
        <v>9</v>
      </c>
    </row>
    <row r="6" spans="1:2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7">
        <v>1</v>
      </c>
      <c r="B7" s="7">
        <v>58</v>
      </c>
      <c r="C7" s="6" t="s">
        <v>44</v>
      </c>
      <c r="D7" s="5"/>
      <c r="E7" s="7">
        <v>25</v>
      </c>
      <c r="F7" s="7">
        <v>0</v>
      </c>
      <c r="G7" s="7">
        <v>20</v>
      </c>
      <c r="H7" s="7">
        <v>20</v>
      </c>
      <c r="I7" s="7">
        <v>20</v>
      </c>
      <c r="J7" s="7">
        <v>20</v>
      </c>
      <c r="K7" s="7">
        <v>20</v>
      </c>
      <c r="L7" s="7">
        <v>20</v>
      </c>
      <c r="M7" s="7">
        <v>20</v>
      </c>
      <c r="N7" s="7">
        <v>20</v>
      </c>
      <c r="O7" s="7">
        <v>25</v>
      </c>
      <c r="P7" s="7">
        <v>25</v>
      </c>
      <c r="Q7" s="7">
        <v>25</v>
      </c>
      <c r="R7" s="7">
        <v>25</v>
      </c>
      <c r="S7" s="7">
        <v>25</v>
      </c>
      <c r="T7" s="7">
        <v>25</v>
      </c>
      <c r="U7" s="7">
        <v>25</v>
      </c>
      <c r="V7" s="7">
        <v>25</v>
      </c>
      <c r="W7" s="7">
        <v>0</v>
      </c>
      <c r="X7" s="9"/>
      <c r="Y7" s="8">
        <f>SUM(E7:X7)</f>
        <v>385</v>
      </c>
    </row>
    <row r="8" spans="1:26" x14ac:dyDescent="0.25">
      <c r="A8" s="7">
        <v>2</v>
      </c>
      <c r="B8" s="7">
        <v>9</v>
      </c>
      <c r="C8" s="6" t="s">
        <v>133</v>
      </c>
      <c r="D8" s="6" t="s">
        <v>64</v>
      </c>
      <c r="E8" s="7">
        <v>20</v>
      </c>
      <c r="F8" s="7">
        <v>25</v>
      </c>
      <c r="G8" s="7">
        <v>25</v>
      </c>
      <c r="H8" s="7">
        <v>25</v>
      </c>
      <c r="I8" s="7">
        <v>25</v>
      </c>
      <c r="J8" s="7">
        <v>25</v>
      </c>
      <c r="K8" s="7">
        <v>25</v>
      </c>
      <c r="L8" s="7">
        <v>25</v>
      </c>
      <c r="M8" s="7">
        <v>25</v>
      </c>
      <c r="N8" s="7">
        <v>25</v>
      </c>
      <c r="O8" s="7">
        <v>20</v>
      </c>
      <c r="P8" s="7">
        <v>20</v>
      </c>
      <c r="Q8" s="7">
        <v>20</v>
      </c>
      <c r="R8" s="7">
        <v>20</v>
      </c>
      <c r="S8" s="7">
        <v>20</v>
      </c>
      <c r="T8" s="7">
        <v>20</v>
      </c>
      <c r="U8" s="7">
        <v>0</v>
      </c>
      <c r="V8" s="7">
        <v>0</v>
      </c>
      <c r="W8" s="7">
        <v>0</v>
      </c>
      <c r="X8" s="9"/>
      <c r="Y8" s="8">
        <f>SUM(E8:X8)</f>
        <v>365</v>
      </c>
    </row>
    <row r="9" spans="1:26" x14ac:dyDescent="0.25">
      <c r="A9" s="7">
        <v>3</v>
      </c>
      <c r="B9" s="7">
        <v>77</v>
      </c>
      <c r="C9" s="6" t="s">
        <v>146</v>
      </c>
      <c r="D9" s="54"/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16</v>
      </c>
      <c r="P9" s="7">
        <v>13</v>
      </c>
      <c r="Q9" s="7">
        <v>13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9"/>
      <c r="Y9" s="8">
        <f>SUM(E9:X9)</f>
        <v>42</v>
      </c>
    </row>
    <row r="10" spans="1:26" x14ac:dyDescent="0.25">
      <c r="A10" s="7">
        <v>4</v>
      </c>
      <c r="B10" s="7">
        <v>88</v>
      </c>
      <c r="C10" s="6" t="s">
        <v>127</v>
      </c>
      <c r="D10" s="54"/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16</v>
      </c>
      <c r="Q10" s="7">
        <v>16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9"/>
      <c r="Y10" s="8">
        <f>SUM(E10:X10)</f>
        <v>32</v>
      </c>
    </row>
    <row r="11" spans="1:26" x14ac:dyDescent="0.25">
      <c r="A11" s="7">
        <v>5</v>
      </c>
      <c r="B11" s="7"/>
      <c r="C11" s="6" t="s">
        <v>54</v>
      </c>
      <c r="D11" s="5"/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9"/>
      <c r="Y11" s="8">
        <f>SUM(E11:X11)</f>
        <v>0</v>
      </c>
    </row>
    <row r="12" spans="1:26" x14ac:dyDescent="0.25">
      <c r="A12" s="7">
        <v>6</v>
      </c>
      <c r="B12" s="7">
        <v>121</v>
      </c>
      <c r="C12" s="6" t="s">
        <v>56</v>
      </c>
      <c r="D12" s="5"/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9"/>
      <c r="Y12" s="8">
        <f>SUM(E12:X12)</f>
        <v>0</v>
      </c>
    </row>
    <row r="13" spans="1:26" x14ac:dyDescent="0.25">
      <c r="A13" s="7">
        <v>7</v>
      </c>
      <c r="B13" s="7"/>
      <c r="C13" s="6" t="s">
        <v>58</v>
      </c>
      <c r="D13" s="5"/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9"/>
      <c r="Y13" s="8">
        <f>SUM(E13:X13)</f>
        <v>0</v>
      </c>
    </row>
    <row r="14" spans="1:26" x14ac:dyDescent="0.25">
      <c r="A14" s="7">
        <v>8</v>
      </c>
      <c r="B14" s="7">
        <v>99</v>
      </c>
      <c r="C14" s="6" t="s">
        <v>59</v>
      </c>
      <c r="D14" s="5"/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9"/>
      <c r="Y14" s="8">
        <f>SUM(E14:X14)</f>
        <v>0</v>
      </c>
    </row>
    <row r="15" spans="1:26" x14ac:dyDescent="0.25">
      <c r="A15" s="7">
        <v>9</v>
      </c>
      <c r="B15" s="7">
        <v>72</v>
      </c>
      <c r="C15" s="6" t="s">
        <v>63</v>
      </c>
      <c r="D15" s="6" t="s">
        <v>64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9"/>
      <c r="Y15" s="8">
        <f>SUM(E15:X15)</f>
        <v>0</v>
      </c>
    </row>
    <row r="16" spans="1:26" x14ac:dyDescent="0.25">
      <c r="C16" s="35"/>
      <c r="D16" s="3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Y16" s="2"/>
    </row>
    <row r="17" spans="1:14" ht="15.75" thickBot="1" x14ac:dyDescent="0.3"/>
    <row r="18" spans="1:14" x14ac:dyDescent="0.25">
      <c r="A18" s="1" t="s">
        <v>104</v>
      </c>
      <c r="B18" s="1"/>
      <c r="G18" s="36" t="s">
        <v>105</v>
      </c>
      <c r="H18" s="44">
        <v>25</v>
      </c>
      <c r="J18" s="42" t="s">
        <v>110</v>
      </c>
      <c r="K18" s="42">
        <v>10</v>
      </c>
      <c r="L18" s="1"/>
      <c r="M18" s="42" t="s">
        <v>115</v>
      </c>
      <c r="N18" s="39">
        <v>5</v>
      </c>
    </row>
    <row r="19" spans="1:14" x14ac:dyDescent="0.25">
      <c r="B19" s="1"/>
      <c r="G19" s="37" t="s">
        <v>106</v>
      </c>
      <c r="H19" s="45">
        <v>20</v>
      </c>
      <c r="J19" s="7" t="s">
        <v>111</v>
      </c>
      <c r="K19" s="7">
        <v>9</v>
      </c>
      <c r="L19" s="1"/>
      <c r="M19" s="7" t="s">
        <v>116</v>
      </c>
      <c r="N19" s="40">
        <v>4</v>
      </c>
    </row>
    <row r="20" spans="1:14" x14ac:dyDescent="0.25">
      <c r="B20" s="1"/>
      <c r="G20" s="37" t="s">
        <v>107</v>
      </c>
      <c r="H20" s="45">
        <v>16</v>
      </c>
      <c r="J20" s="7" t="s">
        <v>112</v>
      </c>
      <c r="K20" s="7">
        <v>8</v>
      </c>
      <c r="L20" s="1"/>
      <c r="M20" s="7" t="s">
        <v>117</v>
      </c>
      <c r="N20" s="40">
        <v>3</v>
      </c>
    </row>
    <row r="21" spans="1:14" x14ac:dyDescent="0.25">
      <c r="B21" s="1"/>
      <c r="G21" s="37" t="s">
        <v>108</v>
      </c>
      <c r="H21" s="45">
        <v>13</v>
      </c>
      <c r="J21" s="7" t="s">
        <v>113</v>
      </c>
      <c r="K21" s="7">
        <v>7</v>
      </c>
      <c r="L21" s="1"/>
      <c r="M21" s="7" t="s">
        <v>118</v>
      </c>
      <c r="N21" s="40">
        <v>2</v>
      </c>
    </row>
    <row r="22" spans="1:14" ht="15.75" thickBot="1" x14ac:dyDescent="0.3">
      <c r="B22" s="1"/>
      <c r="G22" s="38" t="s">
        <v>109</v>
      </c>
      <c r="H22" s="46">
        <v>11</v>
      </c>
      <c r="J22" s="43" t="s">
        <v>114</v>
      </c>
      <c r="K22" s="43">
        <v>6</v>
      </c>
      <c r="M22" s="43" t="s">
        <v>119</v>
      </c>
      <c r="N22" s="41">
        <v>1</v>
      </c>
    </row>
  </sheetData>
  <sortState xmlns:xlrd2="http://schemas.microsoft.com/office/spreadsheetml/2017/richdata2" ref="B7:Y15">
    <sortCondition descending="1" ref="Y7:Y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FP1</vt:lpstr>
      <vt:lpstr>FP2</vt:lpstr>
      <vt:lpstr>FP3</vt:lpstr>
      <vt:lpstr>MONO</vt:lpstr>
      <vt:lpstr>FPR Evo</vt:lpstr>
      <vt:lpstr>Suzuki Bandit</vt:lpstr>
      <vt:lpstr>Suzuki Bandit Seniors</vt:lpstr>
      <vt:lpstr>Suzuki Bandit Rookies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Keith Chambers</cp:lastModifiedBy>
  <cp:lastPrinted>2024-09-23T18:30:54Z</cp:lastPrinted>
  <dcterms:created xsi:type="dcterms:W3CDTF">2023-03-27T13:00:51Z</dcterms:created>
  <dcterms:modified xsi:type="dcterms:W3CDTF">2024-09-23T18:35:09Z</dcterms:modified>
</cp:coreProperties>
</file>