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ez\Dropbox\לימודי מחשוב\תוכניות לימוד\תרגילים\Excel\"/>
    </mc:Choice>
  </mc:AlternateContent>
  <xr:revisionPtr revIDLastSave="0" documentId="13_ncr:1_{A80BC8BE-8630-4159-8CF2-601560684FA1}" xr6:coauthVersionLast="41" xr6:coauthVersionMax="41" xr10:uidLastSave="{00000000-0000-0000-0000-000000000000}"/>
  <bookViews>
    <workbookView xWindow="-108" yWindow="-108" windowWidth="20376" windowHeight="12360" activeTab="1" xr2:uid="{5AE01668-B9CB-46A2-BFBE-6894C2AB303E}"/>
  </bookViews>
  <sheets>
    <sheet name="גיליון1" sheetId="1" r:id="rId1"/>
    <sheet name="גיליון2" sheetId="2" r:id="rId2"/>
  </sheets>
  <calcPr calcId="181029"/>
  <pivotCaches>
    <pivotCache cacheId="2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I5" i="2"/>
  <c r="F38" i="1"/>
  <c r="F20" i="1"/>
  <c r="F2" i="1"/>
  <c r="F39" i="1"/>
  <c r="F21" i="1"/>
  <c r="F3" i="1"/>
  <c r="F40" i="1"/>
  <c r="F22" i="1"/>
  <c r="F4" i="1"/>
  <c r="F41" i="1"/>
  <c r="F23" i="1"/>
  <c r="F5" i="1"/>
  <c r="F42" i="1"/>
  <c r="F24" i="1"/>
  <c r="F6" i="1"/>
  <c r="F43" i="1"/>
  <c r="F25" i="1"/>
  <c r="F7" i="1"/>
  <c r="F44" i="1"/>
  <c r="F26" i="1"/>
  <c r="F8" i="1"/>
  <c r="F45" i="1"/>
  <c r="F27" i="1"/>
  <c r="F9" i="1"/>
  <c r="F46" i="1"/>
  <c r="F28" i="1"/>
  <c r="F10" i="1"/>
  <c r="F47" i="1"/>
  <c r="F29" i="1"/>
  <c r="F11" i="1"/>
  <c r="F48" i="1"/>
  <c r="F49" i="1"/>
  <c r="F30" i="1"/>
  <c r="F31" i="1"/>
  <c r="F12" i="1"/>
  <c r="F13" i="1"/>
  <c r="F50" i="1"/>
  <c r="F32" i="1"/>
  <c r="F14" i="1"/>
  <c r="F51" i="1"/>
  <c r="F52" i="1"/>
  <c r="F53" i="1"/>
  <c r="F33" i="1"/>
  <c r="F34" i="1"/>
  <c r="F35" i="1"/>
  <c r="F15" i="1"/>
  <c r="F16" i="1"/>
  <c r="F17" i="1"/>
  <c r="F54" i="1"/>
  <c r="F55" i="1"/>
  <c r="F36" i="1"/>
  <c r="F37" i="1"/>
  <c r="F18" i="1"/>
  <c r="F19" i="1"/>
</calcChain>
</file>

<file path=xl/sharedStrings.xml><?xml version="1.0" encoding="utf-8"?>
<sst xmlns="http://schemas.openxmlformats.org/spreadsheetml/2006/main" count="185" uniqueCount="40">
  <si>
    <t>אוכמניות</t>
  </si>
  <si>
    <t>קיץ</t>
  </si>
  <si>
    <t>אשכולית</t>
  </si>
  <si>
    <t>חורף</t>
  </si>
  <si>
    <t>בננה</t>
  </si>
  <si>
    <t>דלעת</t>
  </si>
  <si>
    <t>חסה</t>
  </si>
  <si>
    <t>אביב</t>
  </si>
  <si>
    <t>חציל</t>
  </si>
  <si>
    <t>סתיו</t>
  </si>
  <si>
    <t>כרוב</t>
  </si>
  <si>
    <t>ענבים</t>
  </si>
  <si>
    <t>צנון</t>
  </si>
  <si>
    <t>קישואים</t>
  </si>
  <si>
    <t>קלמנטינות</t>
  </si>
  <si>
    <t>תותים</t>
  </si>
  <si>
    <t>תפו"א</t>
  </si>
  <si>
    <t>תפוזים</t>
  </si>
  <si>
    <t>יקר פה</t>
  </si>
  <si>
    <t>חנות</t>
  </si>
  <si>
    <t>מוצר</t>
  </si>
  <si>
    <t>עונה</t>
  </si>
  <si>
    <t>כמות</t>
  </si>
  <si>
    <t>מחיר</t>
  </si>
  <si>
    <t>סכום</t>
  </si>
  <si>
    <t>תוויות שורה</t>
  </si>
  <si>
    <t>סכום כולל</t>
  </si>
  <si>
    <t>חצי חצי</t>
  </si>
  <si>
    <t>כל-בו</t>
  </si>
  <si>
    <t>בחרו תשובה?</t>
  </si>
  <si>
    <t>מי החנות הזולה?</t>
  </si>
  <si>
    <t>גררו את שדה חנות לעמודות</t>
  </si>
  <si>
    <t>גררו את שדה סכום לערכים</t>
  </si>
  <si>
    <t>בתא K שורה 4 בחרו תשובה נכונה</t>
  </si>
  <si>
    <t>לחצו בתוך טבלה הציר</t>
  </si>
  <si>
    <t>שאלה:</t>
  </si>
  <si>
    <t>מי החנות הכי זולה?</t>
  </si>
  <si>
    <t>רמז</t>
  </si>
  <si>
    <t>בשורה 40</t>
  </si>
  <si>
    <t>בגיליון 1, נתוני מכירות של 3 חנויות.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</si>
</sst>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i/>
      <sz val="14"/>
      <color rgb="FF0070C0"/>
      <name val="Calibri"/>
      <family val="2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B2B2B2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2" borderId="1"/>
  </cellStyleXfs>
  <cellXfs count="19">
    <xf numFmtId="0" fontId="0" fillId="0" borderId="0" xfId="0"/>
    <xf numFmtId="0" fontId="1" fillId="0" borderId="0" xfId="1"/>
    <xf numFmtId="0" fontId="0" fillId="0" borderId="0" xfId="0" pivotButton="1"/>
    <xf numFmtId="0" fontId="0" fillId="0" borderId="0" xfId="0" applyAlignment="1">
      <alignment horizontal="right"/>
    </xf>
    <xf numFmtId="0" fontId="2" fillId="0" borderId="0" xfId="1" applyFont="1"/>
    <xf numFmtId="0" fontId="3" fillId="0" borderId="0" xfId="0" applyFont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right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/>
    <xf numFmtId="0" fontId="1" fillId="0" borderId="11" xfId="1" applyBorder="1"/>
    <xf numFmtId="0" fontId="3" fillId="2" borderId="12" xfId="2" applyFont="1" applyBorder="1"/>
    <xf numFmtId="0" fontId="3" fillId="0" borderId="0" xfId="0" applyFont="1" applyAlignment="1">
      <alignment horizontal="right"/>
    </xf>
  </cellXfs>
  <cellStyles count="3">
    <cellStyle name="Normal" xfId="0" builtinId="0"/>
    <cellStyle name="Normal 2" xfId="1" xr:uid="{EA4633A4-CB80-4ED9-A875-96F8A773C6CE}"/>
    <cellStyle name="YellowCell" xfId="2" xr:uid="{571BEF04-8900-4FBC-BA30-4A447243D63F}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ez" refreshedDate="43525.641962615744" createdVersion="6" refreshedVersion="6" minRefreshableVersion="3" recordCount="54" xr:uid="{C75797E9-929A-4525-A7CC-5DD2A688CE1E}">
  <cacheSource type="worksheet">
    <worksheetSource name="tbl_18.1"/>
  </cacheSource>
  <cacheFields count="6">
    <cacheField name="חנות" numFmtId="0">
      <sharedItems count="5">
        <s v="יקר פה"/>
        <s v="חצי חצי"/>
        <s v="כל-בו"/>
        <s v="שופרסל" u="1"/>
        <s v="מגה" u="1"/>
      </sharedItems>
    </cacheField>
    <cacheField name="מוצר" numFmtId="0">
      <sharedItems/>
    </cacheField>
    <cacheField name="עונה" numFmtId="0">
      <sharedItems count="4">
        <s v="קיץ"/>
        <s v="חורף"/>
        <s v="אביב"/>
        <s v="סתיו"/>
      </sharedItems>
    </cacheField>
    <cacheField name="כמות" numFmtId="0">
      <sharedItems containsSemiMixedTypes="0" containsString="0" containsNumber="1" containsInteger="1" minValue="50" maxValue="2000"/>
    </cacheField>
    <cacheField name="מחיר" numFmtId="0">
      <sharedItems containsSemiMixedTypes="0" containsString="0" containsNumber="1" minValue="4" maxValue="22"/>
    </cacheField>
    <cacheField name="סכום" numFmtId="0">
      <sharedItems containsSemiMixedTypes="0" containsString="0" containsNumber="1" minValue="400" maxValue="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x v="0"/>
    <s v="אוכמניות"/>
    <x v="0"/>
    <n v="350"/>
    <n v="6.6"/>
    <n v="2310"/>
  </r>
  <r>
    <x v="0"/>
    <s v="אשכולית"/>
    <x v="1"/>
    <n v="200"/>
    <n v="5.5"/>
    <n v="1100"/>
  </r>
  <r>
    <x v="0"/>
    <s v="בננה"/>
    <x v="1"/>
    <n v="300"/>
    <n v="11.5"/>
    <n v="3450"/>
  </r>
  <r>
    <x v="0"/>
    <s v="דלעת"/>
    <x v="0"/>
    <n v="640"/>
    <n v="15.3"/>
    <n v="9792"/>
  </r>
  <r>
    <x v="0"/>
    <s v="חסה"/>
    <x v="2"/>
    <n v="200"/>
    <n v="5.8"/>
    <n v="1160"/>
  </r>
  <r>
    <x v="0"/>
    <s v="חציל"/>
    <x v="3"/>
    <n v="600"/>
    <n v="8"/>
    <n v="4800"/>
  </r>
  <r>
    <x v="0"/>
    <s v="כרוב"/>
    <x v="2"/>
    <n v="900"/>
    <n v="12"/>
    <n v="10800"/>
  </r>
  <r>
    <x v="0"/>
    <s v="ענבים"/>
    <x v="0"/>
    <n v="240"/>
    <n v="19.899999999999999"/>
    <n v="4776"/>
  </r>
  <r>
    <x v="0"/>
    <s v="צנון"/>
    <x v="2"/>
    <n v="1000"/>
    <n v="9"/>
    <n v="9000"/>
  </r>
  <r>
    <x v="0"/>
    <s v="קישואים"/>
    <x v="3"/>
    <n v="500"/>
    <n v="12.3"/>
    <n v="6150"/>
  </r>
  <r>
    <x v="0"/>
    <s v="קלמנטינות"/>
    <x v="1"/>
    <n v="120"/>
    <n v="6"/>
    <n v="720"/>
  </r>
  <r>
    <x v="0"/>
    <s v="קלמנטינות"/>
    <x v="3"/>
    <n v="120"/>
    <n v="5"/>
    <n v="600"/>
  </r>
  <r>
    <x v="0"/>
    <s v="תותים"/>
    <x v="1"/>
    <n v="330"/>
    <n v="14.6"/>
    <n v="4818"/>
  </r>
  <r>
    <x v="0"/>
    <s v="תפו&quot;א"/>
    <x v="2"/>
    <n v="300"/>
    <n v="10"/>
    <n v="3000"/>
  </r>
  <r>
    <x v="0"/>
    <s v="תפו&quot;א"/>
    <x v="1"/>
    <n v="300"/>
    <n v="7"/>
    <n v="2100"/>
  </r>
  <r>
    <x v="0"/>
    <s v="תפו&quot;א"/>
    <x v="3"/>
    <n v="250"/>
    <n v="5"/>
    <n v="1250"/>
  </r>
  <r>
    <x v="0"/>
    <s v="תפוזים"/>
    <x v="1"/>
    <n v="800"/>
    <n v="8"/>
    <n v="6400"/>
  </r>
  <r>
    <x v="0"/>
    <s v="תפוזים"/>
    <x v="3"/>
    <n v="2000"/>
    <n v="10"/>
    <n v="20000"/>
  </r>
  <r>
    <x v="1"/>
    <s v="אוכמניות"/>
    <x v="0"/>
    <n v="100"/>
    <n v="4.2"/>
    <n v="420"/>
  </r>
  <r>
    <x v="1"/>
    <s v="אשכולית"/>
    <x v="1"/>
    <n v="230"/>
    <n v="4.3"/>
    <n v="989"/>
  </r>
  <r>
    <x v="1"/>
    <s v="בננה"/>
    <x v="1"/>
    <n v="300"/>
    <n v="9.5"/>
    <n v="2850"/>
  </r>
  <r>
    <x v="1"/>
    <s v="דלעת"/>
    <x v="0"/>
    <n v="300"/>
    <n v="16.5"/>
    <n v="4950"/>
  </r>
  <r>
    <x v="1"/>
    <s v="חסה"/>
    <x v="2"/>
    <n v="200"/>
    <n v="8.9"/>
    <n v="1780"/>
  </r>
  <r>
    <x v="1"/>
    <s v="חציל"/>
    <x v="3"/>
    <n v="502"/>
    <n v="5"/>
    <n v="2510"/>
  </r>
  <r>
    <x v="1"/>
    <s v="כרוב"/>
    <x v="2"/>
    <n v="210"/>
    <n v="6"/>
    <n v="1260"/>
  </r>
  <r>
    <x v="1"/>
    <s v="ענבים"/>
    <x v="0"/>
    <n v="120"/>
    <n v="22"/>
    <n v="2640"/>
  </r>
  <r>
    <x v="1"/>
    <s v="צנון"/>
    <x v="2"/>
    <n v="230"/>
    <n v="8"/>
    <n v="1840"/>
  </r>
  <r>
    <x v="1"/>
    <s v="קישואים"/>
    <x v="3"/>
    <n v="240"/>
    <n v="7.9"/>
    <n v="1896"/>
  </r>
  <r>
    <x v="1"/>
    <s v="קלמנטינות"/>
    <x v="1"/>
    <n v="200"/>
    <n v="6"/>
    <n v="1200"/>
  </r>
  <r>
    <x v="1"/>
    <s v="קלמנטינות"/>
    <x v="3"/>
    <n v="503"/>
    <n v="4.5"/>
    <n v="2263.5"/>
  </r>
  <r>
    <x v="1"/>
    <s v="תותים"/>
    <x v="1"/>
    <n v="560"/>
    <n v="11.5"/>
    <n v="6440"/>
  </r>
  <r>
    <x v="1"/>
    <s v="תפו&quot;א"/>
    <x v="2"/>
    <n v="400"/>
    <n v="6"/>
    <n v="2400"/>
  </r>
  <r>
    <x v="1"/>
    <s v="תפו&quot;א"/>
    <x v="1"/>
    <n v="400"/>
    <n v="8"/>
    <n v="3200"/>
  </r>
  <r>
    <x v="1"/>
    <s v="תפו&quot;א"/>
    <x v="3"/>
    <n v="330"/>
    <n v="9"/>
    <n v="2970"/>
  </r>
  <r>
    <x v="1"/>
    <s v="תפוזים"/>
    <x v="1"/>
    <n v="300"/>
    <n v="7"/>
    <n v="2100"/>
  </r>
  <r>
    <x v="1"/>
    <s v="תפוזים"/>
    <x v="3"/>
    <n v="205"/>
    <n v="9"/>
    <n v="1845"/>
  </r>
  <r>
    <x v="2"/>
    <s v="אוכמניות"/>
    <x v="0"/>
    <n v="530"/>
    <n v="5.6"/>
    <n v="2968"/>
  </r>
  <r>
    <x v="2"/>
    <s v="אשכולית"/>
    <x v="1"/>
    <n v="400"/>
    <n v="6.2"/>
    <n v="2480"/>
  </r>
  <r>
    <x v="2"/>
    <s v="בננה"/>
    <x v="1"/>
    <n v="400"/>
    <n v="10"/>
    <n v="4000"/>
  </r>
  <r>
    <x v="2"/>
    <s v="דלעת"/>
    <x v="0"/>
    <n v="250"/>
    <n v="20"/>
    <n v="5000"/>
  </r>
  <r>
    <x v="2"/>
    <s v="חסה"/>
    <x v="2"/>
    <n v="400"/>
    <n v="6.9"/>
    <n v="2760"/>
  </r>
  <r>
    <x v="2"/>
    <s v="חציל"/>
    <x v="3"/>
    <n v="403"/>
    <n v="11"/>
    <n v="4433"/>
  </r>
  <r>
    <x v="2"/>
    <s v="כרוב"/>
    <x v="2"/>
    <n v="220"/>
    <n v="4"/>
    <n v="880"/>
  </r>
  <r>
    <x v="2"/>
    <s v="ענבים"/>
    <x v="0"/>
    <n v="123"/>
    <n v="20"/>
    <n v="2460"/>
  </r>
  <r>
    <x v="2"/>
    <s v="צנון"/>
    <x v="2"/>
    <n v="400"/>
    <n v="7"/>
    <n v="2800"/>
  </r>
  <r>
    <x v="2"/>
    <s v="קישואים"/>
    <x v="3"/>
    <n v="140"/>
    <n v="10"/>
    <n v="1400"/>
  </r>
  <r>
    <x v="2"/>
    <s v="קלמנטינות"/>
    <x v="1"/>
    <n v="400"/>
    <n v="5"/>
    <n v="2000"/>
  </r>
  <r>
    <x v="2"/>
    <s v="קלמנטינות"/>
    <x v="3"/>
    <n v="340"/>
    <n v="9"/>
    <n v="3060"/>
  </r>
  <r>
    <x v="2"/>
    <s v="תותים"/>
    <x v="1"/>
    <n v="230"/>
    <n v="10"/>
    <n v="2300"/>
  </r>
  <r>
    <x v="2"/>
    <s v="תפו&quot;א"/>
    <x v="2"/>
    <n v="300"/>
    <n v="6.9"/>
    <n v="2070"/>
  </r>
  <r>
    <x v="2"/>
    <s v="תפו&quot;א"/>
    <x v="1"/>
    <n v="300"/>
    <n v="5.8"/>
    <n v="1740"/>
  </r>
  <r>
    <x v="2"/>
    <s v="תפו&quot;א"/>
    <x v="3"/>
    <n v="200"/>
    <n v="7"/>
    <n v="1400"/>
  </r>
  <r>
    <x v="2"/>
    <s v="תפוזים"/>
    <x v="1"/>
    <n v="450"/>
    <n v="6"/>
    <n v="2700"/>
  </r>
  <r>
    <x v="2"/>
    <s v="תפוזים"/>
    <x v="3"/>
    <n v="50"/>
    <n v="8"/>
    <n v="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A76DF1-6C2B-4638-A8A9-F2B076064931}" name="PivotTable2" cacheId="22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outline="1" outlineData="1" multipleFieldFilters="0">
  <location ref="A3:A8" firstHeaderRow="1" firstDataRow="1" firstDataCol="1"/>
  <pivotFields count="6">
    <pivotField showAll="0">
      <items count="6">
        <item x="0"/>
        <item m="1" x="4"/>
        <item m="1" x="3"/>
        <item x="1"/>
        <item x="2"/>
        <item t="default"/>
      </items>
    </pivotField>
    <pivotField showAll="0"/>
    <pivotField axis="axisRow" showAll="0">
      <items count="5">
        <item x="2"/>
        <item x="1"/>
        <item x="3"/>
        <item x="0"/>
        <item t="default"/>
      </items>
    </pivotField>
    <pivotField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EB2AF3-1934-47B0-BCC1-28E946AD793A}" name="tbl_18.1" displayName="tbl_18.1" ref="A1:F55" totalsRowShown="0">
  <sortState ref="A2:F55">
    <sortCondition ref="A3"/>
  </sortState>
  <tableColumns count="6">
    <tableColumn id="2" xr3:uid="{F78DCB9F-BBB7-4ECA-851C-3087842EF9A4}" name="חנות"/>
    <tableColumn id="3" xr3:uid="{1D5D823A-5316-4C53-8411-CFC530379A2D}" name="מוצר"/>
    <tableColumn id="1" xr3:uid="{0E7A2029-A595-440D-AACE-670B28DBF5C8}" name="עונה" dataCellStyle="Normal 2"/>
    <tableColumn id="4" xr3:uid="{7C1C7234-CBEF-4790-AF7E-8CB90AA68470}" name="כמות"/>
    <tableColumn id="5" xr3:uid="{11155630-06D9-4D38-A603-AA4FD7FDC138}" name="מחיר"/>
    <tableColumn id="6" xr3:uid="{F0BF3F4A-AF9E-41F5-AFD8-27194C34DEB1}" name="סכום" dataDxfId="0">
      <calculatedColumnFormula>tbl_18.1[[#This Row],[מחיר]]*tbl_18.1[[#This Row],[כמות]]</calculatedColumnFormula>
    </tableColumn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Expenses table with Date, Buyer, Type, and Amount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97525-6619-40CF-A78C-CB123EA9D3E6}">
  <dimension ref="A1:F55"/>
  <sheetViews>
    <sheetView rightToLeft="1" workbookViewId="0">
      <selection activeCell="B24" sqref="B24"/>
    </sheetView>
  </sheetViews>
  <sheetFormatPr defaultRowHeight="13.8" x14ac:dyDescent="0.25"/>
  <cols>
    <col min="1" max="1" width="9.5" customWidth="1"/>
    <col min="2" max="2" width="9.8984375" customWidth="1"/>
    <col min="3" max="3" width="9.5" customWidth="1"/>
  </cols>
  <sheetData>
    <row r="1" spans="1:6" x14ac:dyDescent="0.25">
      <c r="A1" s="1" t="s">
        <v>19</v>
      </c>
      <c r="B1" s="1" t="s">
        <v>20</v>
      </c>
      <c r="C1" s="1" t="s">
        <v>21</v>
      </c>
      <c r="D1" s="1" t="s">
        <v>22</v>
      </c>
      <c r="E1" t="s">
        <v>23</v>
      </c>
      <c r="F1" t="s">
        <v>24</v>
      </c>
    </row>
    <row r="2" spans="1:6" x14ac:dyDescent="0.25">
      <c r="A2" s="1" t="s">
        <v>18</v>
      </c>
      <c r="B2" s="1" t="s">
        <v>0</v>
      </c>
      <c r="C2" s="1" t="s">
        <v>1</v>
      </c>
      <c r="D2" s="1">
        <v>350</v>
      </c>
      <c r="E2">
        <v>6.6</v>
      </c>
      <c r="F2">
        <f>tbl_18.1[[#This Row],[מחיר]]*tbl_18.1[[#This Row],[כמות]]</f>
        <v>2310</v>
      </c>
    </row>
    <row r="3" spans="1:6" x14ac:dyDescent="0.25">
      <c r="A3" s="1" t="s">
        <v>18</v>
      </c>
      <c r="B3" s="1" t="s">
        <v>2</v>
      </c>
      <c r="C3" s="1" t="s">
        <v>3</v>
      </c>
      <c r="D3" s="1">
        <v>200</v>
      </c>
      <c r="E3">
        <v>5.5</v>
      </c>
      <c r="F3">
        <f>tbl_18.1[[#This Row],[מחיר]]*tbl_18.1[[#This Row],[כמות]]</f>
        <v>1100</v>
      </c>
    </row>
    <row r="4" spans="1:6" x14ac:dyDescent="0.25">
      <c r="A4" s="1" t="s">
        <v>18</v>
      </c>
      <c r="B4" s="1" t="s">
        <v>4</v>
      </c>
      <c r="C4" s="1" t="s">
        <v>3</v>
      </c>
      <c r="D4" s="1">
        <v>300</v>
      </c>
      <c r="E4">
        <v>11.5</v>
      </c>
      <c r="F4">
        <f>tbl_18.1[[#This Row],[מחיר]]*tbl_18.1[[#This Row],[כמות]]</f>
        <v>3450</v>
      </c>
    </row>
    <row r="5" spans="1:6" x14ac:dyDescent="0.25">
      <c r="A5" s="1" t="s">
        <v>18</v>
      </c>
      <c r="B5" s="1" t="s">
        <v>5</v>
      </c>
      <c r="C5" s="1" t="s">
        <v>1</v>
      </c>
      <c r="D5" s="1">
        <v>640</v>
      </c>
      <c r="E5">
        <v>15.3</v>
      </c>
      <c r="F5">
        <f>tbl_18.1[[#This Row],[מחיר]]*tbl_18.1[[#This Row],[כמות]]</f>
        <v>9792</v>
      </c>
    </row>
    <row r="6" spans="1:6" x14ac:dyDescent="0.25">
      <c r="A6" s="1" t="s">
        <v>18</v>
      </c>
      <c r="B6" s="1" t="s">
        <v>6</v>
      </c>
      <c r="C6" s="1" t="s">
        <v>7</v>
      </c>
      <c r="D6" s="1">
        <v>200</v>
      </c>
      <c r="E6">
        <v>5.8</v>
      </c>
      <c r="F6">
        <f>tbl_18.1[[#This Row],[מחיר]]*tbl_18.1[[#This Row],[כמות]]</f>
        <v>1160</v>
      </c>
    </row>
    <row r="7" spans="1:6" x14ac:dyDescent="0.25">
      <c r="A7" s="1" t="s">
        <v>18</v>
      </c>
      <c r="B7" s="1" t="s">
        <v>8</v>
      </c>
      <c r="C7" s="1" t="s">
        <v>9</v>
      </c>
      <c r="D7" s="1">
        <v>600</v>
      </c>
      <c r="E7">
        <v>8</v>
      </c>
      <c r="F7">
        <f>tbl_18.1[[#This Row],[מחיר]]*tbl_18.1[[#This Row],[כמות]]</f>
        <v>4800</v>
      </c>
    </row>
    <row r="8" spans="1:6" x14ac:dyDescent="0.25">
      <c r="A8" s="1" t="s">
        <v>18</v>
      </c>
      <c r="B8" s="1" t="s">
        <v>10</v>
      </c>
      <c r="C8" s="1" t="s">
        <v>7</v>
      </c>
      <c r="D8" s="1">
        <v>900</v>
      </c>
      <c r="E8">
        <v>12</v>
      </c>
      <c r="F8">
        <f>tbl_18.1[[#This Row],[מחיר]]*tbl_18.1[[#This Row],[כמות]]</f>
        <v>10800</v>
      </c>
    </row>
    <row r="9" spans="1:6" x14ac:dyDescent="0.25">
      <c r="A9" s="1" t="s">
        <v>18</v>
      </c>
      <c r="B9" s="1" t="s">
        <v>11</v>
      </c>
      <c r="C9" s="1" t="s">
        <v>1</v>
      </c>
      <c r="D9" s="1">
        <v>240</v>
      </c>
      <c r="E9">
        <v>19.899999999999999</v>
      </c>
      <c r="F9">
        <f>tbl_18.1[[#This Row],[מחיר]]*tbl_18.1[[#This Row],[כמות]]</f>
        <v>4776</v>
      </c>
    </row>
    <row r="10" spans="1:6" x14ac:dyDescent="0.25">
      <c r="A10" s="1" t="s">
        <v>18</v>
      </c>
      <c r="B10" s="1" t="s">
        <v>12</v>
      </c>
      <c r="C10" s="1" t="s">
        <v>7</v>
      </c>
      <c r="D10" s="1">
        <v>1000</v>
      </c>
      <c r="E10">
        <v>9</v>
      </c>
      <c r="F10">
        <f>tbl_18.1[[#This Row],[מחיר]]*tbl_18.1[[#This Row],[כמות]]</f>
        <v>9000</v>
      </c>
    </row>
    <row r="11" spans="1:6" x14ac:dyDescent="0.25">
      <c r="A11" s="1" t="s">
        <v>18</v>
      </c>
      <c r="B11" s="1" t="s">
        <v>13</v>
      </c>
      <c r="C11" s="1" t="s">
        <v>9</v>
      </c>
      <c r="D11" s="1">
        <v>500</v>
      </c>
      <c r="E11">
        <v>12.3</v>
      </c>
      <c r="F11">
        <f>tbl_18.1[[#This Row],[מחיר]]*tbl_18.1[[#This Row],[כמות]]</f>
        <v>6150</v>
      </c>
    </row>
    <row r="12" spans="1:6" x14ac:dyDescent="0.25">
      <c r="A12" s="1" t="s">
        <v>18</v>
      </c>
      <c r="B12" s="1" t="s">
        <v>14</v>
      </c>
      <c r="C12" s="1" t="s">
        <v>3</v>
      </c>
      <c r="D12" s="1">
        <v>120</v>
      </c>
      <c r="E12">
        <v>6</v>
      </c>
      <c r="F12">
        <f>tbl_18.1[[#This Row],[מחיר]]*tbl_18.1[[#This Row],[כמות]]</f>
        <v>720</v>
      </c>
    </row>
    <row r="13" spans="1:6" x14ac:dyDescent="0.25">
      <c r="A13" s="1" t="s">
        <v>18</v>
      </c>
      <c r="B13" s="1" t="s">
        <v>14</v>
      </c>
      <c r="C13" s="1" t="s">
        <v>9</v>
      </c>
      <c r="D13" s="1">
        <v>120</v>
      </c>
      <c r="E13">
        <v>5</v>
      </c>
      <c r="F13">
        <f>tbl_18.1[[#This Row],[מחיר]]*tbl_18.1[[#This Row],[כמות]]</f>
        <v>600</v>
      </c>
    </row>
    <row r="14" spans="1:6" x14ac:dyDescent="0.25">
      <c r="A14" s="1" t="s">
        <v>18</v>
      </c>
      <c r="B14" s="1" t="s">
        <v>15</v>
      </c>
      <c r="C14" s="1" t="s">
        <v>3</v>
      </c>
      <c r="D14" s="1">
        <v>330</v>
      </c>
      <c r="E14">
        <v>14.6</v>
      </c>
      <c r="F14">
        <f>tbl_18.1[[#This Row],[מחיר]]*tbl_18.1[[#This Row],[כמות]]</f>
        <v>4818</v>
      </c>
    </row>
    <row r="15" spans="1:6" x14ac:dyDescent="0.25">
      <c r="A15" s="1" t="s">
        <v>18</v>
      </c>
      <c r="B15" s="1" t="s">
        <v>16</v>
      </c>
      <c r="C15" s="1" t="s">
        <v>7</v>
      </c>
      <c r="D15" s="1">
        <v>300</v>
      </c>
      <c r="E15">
        <v>10</v>
      </c>
      <c r="F15">
        <f>tbl_18.1[[#This Row],[מחיר]]*tbl_18.1[[#This Row],[כמות]]</f>
        <v>3000</v>
      </c>
    </row>
    <row r="16" spans="1:6" x14ac:dyDescent="0.25">
      <c r="A16" s="1" t="s">
        <v>18</v>
      </c>
      <c r="B16" s="1" t="s">
        <v>16</v>
      </c>
      <c r="C16" s="1" t="s">
        <v>3</v>
      </c>
      <c r="D16" s="1">
        <v>300</v>
      </c>
      <c r="E16">
        <v>7</v>
      </c>
      <c r="F16">
        <f>tbl_18.1[[#This Row],[מחיר]]*tbl_18.1[[#This Row],[כמות]]</f>
        <v>2100</v>
      </c>
    </row>
    <row r="17" spans="1:6" x14ac:dyDescent="0.25">
      <c r="A17" s="1" t="s">
        <v>18</v>
      </c>
      <c r="B17" s="1" t="s">
        <v>16</v>
      </c>
      <c r="C17" s="1" t="s">
        <v>9</v>
      </c>
      <c r="D17" s="1">
        <v>250</v>
      </c>
      <c r="E17">
        <v>5</v>
      </c>
      <c r="F17">
        <f>tbl_18.1[[#This Row],[מחיר]]*tbl_18.1[[#This Row],[כמות]]</f>
        <v>1250</v>
      </c>
    </row>
    <row r="18" spans="1:6" x14ac:dyDescent="0.25">
      <c r="A18" s="1" t="s">
        <v>18</v>
      </c>
      <c r="B18" s="1" t="s">
        <v>17</v>
      </c>
      <c r="C18" s="1" t="s">
        <v>3</v>
      </c>
      <c r="D18" s="1">
        <v>800</v>
      </c>
      <c r="E18">
        <v>8</v>
      </c>
      <c r="F18">
        <f>tbl_18.1[[#This Row],[מחיר]]*tbl_18.1[[#This Row],[כמות]]</f>
        <v>6400</v>
      </c>
    </row>
    <row r="19" spans="1:6" x14ac:dyDescent="0.25">
      <c r="A19" s="1" t="s">
        <v>18</v>
      </c>
      <c r="B19" s="1" t="s">
        <v>17</v>
      </c>
      <c r="C19" s="1" t="s">
        <v>9</v>
      </c>
      <c r="D19" s="1">
        <v>2000</v>
      </c>
      <c r="E19">
        <v>10</v>
      </c>
      <c r="F19">
        <f>tbl_18.1[[#This Row],[מחיר]]*tbl_18.1[[#This Row],[כמות]]</f>
        <v>20000</v>
      </c>
    </row>
    <row r="20" spans="1:6" x14ac:dyDescent="0.25">
      <c r="A20" s="1" t="s">
        <v>27</v>
      </c>
      <c r="B20" s="1" t="s">
        <v>0</v>
      </c>
      <c r="C20" s="1" t="s">
        <v>1</v>
      </c>
      <c r="D20" s="1">
        <v>100</v>
      </c>
      <c r="E20">
        <v>4.2</v>
      </c>
      <c r="F20">
        <f>tbl_18.1[[#This Row],[מחיר]]*tbl_18.1[[#This Row],[כמות]]</f>
        <v>420</v>
      </c>
    </row>
    <row r="21" spans="1:6" x14ac:dyDescent="0.25">
      <c r="A21" s="1" t="s">
        <v>27</v>
      </c>
      <c r="B21" s="1" t="s">
        <v>2</v>
      </c>
      <c r="C21" s="1" t="s">
        <v>3</v>
      </c>
      <c r="D21" s="1">
        <v>230</v>
      </c>
      <c r="E21">
        <v>4.3</v>
      </c>
      <c r="F21">
        <f>tbl_18.1[[#This Row],[מחיר]]*tbl_18.1[[#This Row],[כמות]]</f>
        <v>989</v>
      </c>
    </row>
    <row r="22" spans="1:6" x14ac:dyDescent="0.25">
      <c r="A22" s="1" t="s">
        <v>27</v>
      </c>
      <c r="B22" s="1" t="s">
        <v>4</v>
      </c>
      <c r="C22" s="1" t="s">
        <v>3</v>
      </c>
      <c r="D22" s="1">
        <v>300</v>
      </c>
      <c r="E22">
        <v>9.5</v>
      </c>
      <c r="F22">
        <f>tbl_18.1[[#This Row],[מחיר]]*tbl_18.1[[#This Row],[כמות]]</f>
        <v>2850</v>
      </c>
    </row>
    <row r="23" spans="1:6" x14ac:dyDescent="0.25">
      <c r="A23" s="1" t="s">
        <v>27</v>
      </c>
      <c r="B23" s="1" t="s">
        <v>5</v>
      </c>
      <c r="C23" s="1" t="s">
        <v>1</v>
      </c>
      <c r="D23" s="1">
        <v>300</v>
      </c>
      <c r="E23">
        <v>16.5</v>
      </c>
      <c r="F23">
        <f>tbl_18.1[[#This Row],[מחיר]]*tbl_18.1[[#This Row],[כמות]]</f>
        <v>4950</v>
      </c>
    </row>
    <row r="24" spans="1:6" x14ac:dyDescent="0.25">
      <c r="A24" s="1" t="s">
        <v>27</v>
      </c>
      <c r="B24" s="1" t="s">
        <v>6</v>
      </c>
      <c r="C24" s="1" t="s">
        <v>7</v>
      </c>
      <c r="D24" s="1">
        <v>200</v>
      </c>
      <c r="E24">
        <v>8.9</v>
      </c>
      <c r="F24">
        <f>tbl_18.1[[#This Row],[מחיר]]*tbl_18.1[[#This Row],[כמות]]</f>
        <v>1780</v>
      </c>
    </row>
    <row r="25" spans="1:6" x14ac:dyDescent="0.25">
      <c r="A25" s="1" t="s">
        <v>27</v>
      </c>
      <c r="B25" s="1" t="s">
        <v>8</v>
      </c>
      <c r="C25" s="1" t="s">
        <v>9</v>
      </c>
      <c r="D25" s="1">
        <v>502</v>
      </c>
      <c r="E25">
        <v>5</v>
      </c>
      <c r="F25">
        <f>tbl_18.1[[#This Row],[מחיר]]*tbl_18.1[[#This Row],[כמות]]</f>
        <v>2510</v>
      </c>
    </row>
    <row r="26" spans="1:6" x14ac:dyDescent="0.25">
      <c r="A26" s="1" t="s">
        <v>27</v>
      </c>
      <c r="B26" s="1" t="s">
        <v>10</v>
      </c>
      <c r="C26" s="1" t="s">
        <v>7</v>
      </c>
      <c r="D26" s="1">
        <v>210</v>
      </c>
      <c r="E26">
        <v>6</v>
      </c>
      <c r="F26">
        <f>tbl_18.1[[#This Row],[מחיר]]*tbl_18.1[[#This Row],[כמות]]</f>
        <v>1260</v>
      </c>
    </row>
    <row r="27" spans="1:6" x14ac:dyDescent="0.25">
      <c r="A27" s="1" t="s">
        <v>27</v>
      </c>
      <c r="B27" s="1" t="s">
        <v>11</v>
      </c>
      <c r="C27" s="1" t="s">
        <v>1</v>
      </c>
      <c r="D27" s="1">
        <v>120</v>
      </c>
      <c r="E27">
        <v>22</v>
      </c>
      <c r="F27">
        <f>tbl_18.1[[#This Row],[מחיר]]*tbl_18.1[[#This Row],[כמות]]</f>
        <v>2640</v>
      </c>
    </row>
    <row r="28" spans="1:6" x14ac:dyDescent="0.25">
      <c r="A28" s="1" t="s">
        <v>27</v>
      </c>
      <c r="B28" s="1" t="s">
        <v>12</v>
      </c>
      <c r="C28" s="1" t="s">
        <v>7</v>
      </c>
      <c r="D28" s="1">
        <v>230</v>
      </c>
      <c r="E28">
        <v>8</v>
      </c>
      <c r="F28">
        <f>tbl_18.1[[#This Row],[מחיר]]*tbl_18.1[[#This Row],[כמות]]</f>
        <v>1840</v>
      </c>
    </row>
    <row r="29" spans="1:6" x14ac:dyDescent="0.25">
      <c r="A29" s="1" t="s">
        <v>27</v>
      </c>
      <c r="B29" s="1" t="s">
        <v>13</v>
      </c>
      <c r="C29" s="1" t="s">
        <v>9</v>
      </c>
      <c r="D29" s="1">
        <v>240</v>
      </c>
      <c r="E29">
        <v>7.9</v>
      </c>
      <c r="F29">
        <f>tbl_18.1[[#This Row],[מחיר]]*tbl_18.1[[#This Row],[כמות]]</f>
        <v>1896</v>
      </c>
    </row>
    <row r="30" spans="1:6" x14ac:dyDescent="0.25">
      <c r="A30" s="1" t="s">
        <v>27</v>
      </c>
      <c r="B30" s="1" t="s">
        <v>14</v>
      </c>
      <c r="C30" s="1" t="s">
        <v>3</v>
      </c>
      <c r="D30" s="1">
        <v>200</v>
      </c>
      <c r="E30">
        <v>6</v>
      </c>
      <c r="F30">
        <f>tbl_18.1[[#This Row],[מחיר]]*tbl_18.1[[#This Row],[כמות]]</f>
        <v>1200</v>
      </c>
    </row>
    <row r="31" spans="1:6" x14ac:dyDescent="0.25">
      <c r="A31" s="1" t="s">
        <v>27</v>
      </c>
      <c r="B31" s="1" t="s">
        <v>14</v>
      </c>
      <c r="C31" s="1" t="s">
        <v>9</v>
      </c>
      <c r="D31" s="1">
        <v>503</v>
      </c>
      <c r="E31">
        <v>4.5</v>
      </c>
      <c r="F31">
        <f>tbl_18.1[[#This Row],[מחיר]]*tbl_18.1[[#This Row],[כמות]]</f>
        <v>2263.5</v>
      </c>
    </row>
    <row r="32" spans="1:6" x14ac:dyDescent="0.25">
      <c r="A32" s="1" t="s">
        <v>27</v>
      </c>
      <c r="B32" s="1" t="s">
        <v>15</v>
      </c>
      <c r="C32" s="1" t="s">
        <v>3</v>
      </c>
      <c r="D32" s="1">
        <v>560</v>
      </c>
      <c r="E32">
        <v>11.5</v>
      </c>
      <c r="F32">
        <f>tbl_18.1[[#This Row],[מחיר]]*tbl_18.1[[#This Row],[כמות]]</f>
        <v>6440</v>
      </c>
    </row>
    <row r="33" spans="1:6" x14ac:dyDescent="0.25">
      <c r="A33" s="1" t="s">
        <v>27</v>
      </c>
      <c r="B33" s="1" t="s">
        <v>16</v>
      </c>
      <c r="C33" s="1" t="s">
        <v>7</v>
      </c>
      <c r="D33" s="1">
        <v>400</v>
      </c>
      <c r="E33">
        <v>6</v>
      </c>
      <c r="F33">
        <f>tbl_18.1[[#This Row],[מחיר]]*tbl_18.1[[#This Row],[כמות]]</f>
        <v>2400</v>
      </c>
    </row>
    <row r="34" spans="1:6" x14ac:dyDescent="0.25">
      <c r="A34" s="1" t="s">
        <v>27</v>
      </c>
      <c r="B34" s="1" t="s">
        <v>16</v>
      </c>
      <c r="C34" s="1" t="s">
        <v>3</v>
      </c>
      <c r="D34" s="1">
        <v>400</v>
      </c>
      <c r="E34">
        <v>8</v>
      </c>
      <c r="F34">
        <f>tbl_18.1[[#This Row],[מחיר]]*tbl_18.1[[#This Row],[כמות]]</f>
        <v>3200</v>
      </c>
    </row>
    <row r="35" spans="1:6" x14ac:dyDescent="0.25">
      <c r="A35" s="1" t="s">
        <v>27</v>
      </c>
      <c r="B35" s="1" t="s">
        <v>16</v>
      </c>
      <c r="C35" s="1" t="s">
        <v>9</v>
      </c>
      <c r="D35" s="1">
        <v>330</v>
      </c>
      <c r="E35">
        <v>9</v>
      </c>
      <c r="F35">
        <f>tbl_18.1[[#This Row],[מחיר]]*tbl_18.1[[#This Row],[כמות]]</f>
        <v>2970</v>
      </c>
    </row>
    <row r="36" spans="1:6" x14ac:dyDescent="0.25">
      <c r="A36" s="1" t="s">
        <v>27</v>
      </c>
      <c r="B36" s="1" t="s">
        <v>17</v>
      </c>
      <c r="C36" s="1" t="s">
        <v>3</v>
      </c>
      <c r="D36" s="1">
        <v>300</v>
      </c>
      <c r="E36">
        <v>7</v>
      </c>
      <c r="F36">
        <f>tbl_18.1[[#This Row],[מחיר]]*tbl_18.1[[#This Row],[כמות]]</f>
        <v>2100</v>
      </c>
    </row>
    <row r="37" spans="1:6" x14ac:dyDescent="0.25">
      <c r="A37" s="1" t="s">
        <v>27</v>
      </c>
      <c r="B37" s="1" t="s">
        <v>17</v>
      </c>
      <c r="C37" s="1" t="s">
        <v>9</v>
      </c>
      <c r="D37" s="1">
        <v>205</v>
      </c>
      <c r="E37">
        <v>9</v>
      </c>
      <c r="F37">
        <f>tbl_18.1[[#This Row],[מחיר]]*tbl_18.1[[#This Row],[כמות]]</f>
        <v>1845</v>
      </c>
    </row>
    <row r="38" spans="1:6" x14ac:dyDescent="0.25">
      <c r="A38" s="1" t="s">
        <v>28</v>
      </c>
      <c r="B38" s="1" t="s">
        <v>0</v>
      </c>
      <c r="C38" s="1" t="s">
        <v>1</v>
      </c>
      <c r="D38" s="1">
        <v>530</v>
      </c>
      <c r="E38">
        <v>5.6</v>
      </c>
      <c r="F38">
        <f>tbl_18.1[[#This Row],[מחיר]]*tbl_18.1[[#This Row],[כמות]]</f>
        <v>2968</v>
      </c>
    </row>
    <row r="39" spans="1:6" x14ac:dyDescent="0.25">
      <c r="A39" s="1" t="s">
        <v>28</v>
      </c>
      <c r="B39" s="1" t="s">
        <v>2</v>
      </c>
      <c r="C39" s="1" t="s">
        <v>3</v>
      </c>
      <c r="D39" s="1">
        <v>400</v>
      </c>
      <c r="E39">
        <v>6.2</v>
      </c>
      <c r="F39">
        <f>tbl_18.1[[#This Row],[מחיר]]*tbl_18.1[[#This Row],[כמות]]</f>
        <v>2480</v>
      </c>
    </row>
    <row r="40" spans="1:6" x14ac:dyDescent="0.25">
      <c r="A40" s="1" t="s">
        <v>28</v>
      </c>
      <c r="B40" s="1" t="s">
        <v>4</v>
      </c>
      <c r="C40" s="1" t="s">
        <v>3</v>
      </c>
      <c r="D40" s="1">
        <v>400</v>
      </c>
      <c r="E40">
        <v>10</v>
      </c>
      <c r="F40">
        <f>tbl_18.1[[#This Row],[מחיר]]*tbl_18.1[[#This Row],[כמות]]</f>
        <v>4000</v>
      </c>
    </row>
    <row r="41" spans="1:6" x14ac:dyDescent="0.25">
      <c r="A41" s="1" t="s">
        <v>28</v>
      </c>
      <c r="B41" s="1" t="s">
        <v>5</v>
      </c>
      <c r="C41" s="1" t="s">
        <v>1</v>
      </c>
      <c r="D41" s="1">
        <v>250</v>
      </c>
      <c r="E41">
        <v>20</v>
      </c>
      <c r="F41">
        <f>tbl_18.1[[#This Row],[מחיר]]*tbl_18.1[[#This Row],[כמות]]</f>
        <v>5000</v>
      </c>
    </row>
    <row r="42" spans="1:6" x14ac:dyDescent="0.25">
      <c r="A42" s="1" t="s">
        <v>28</v>
      </c>
      <c r="B42" s="1" t="s">
        <v>6</v>
      </c>
      <c r="C42" s="1" t="s">
        <v>7</v>
      </c>
      <c r="D42" s="1">
        <v>400</v>
      </c>
      <c r="E42">
        <v>6.9</v>
      </c>
      <c r="F42">
        <f>tbl_18.1[[#This Row],[מחיר]]*tbl_18.1[[#This Row],[כמות]]</f>
        <v>2760</v>
      </c>
    </row>
    <row r="43" spans="1:6" x14ac:dyDescent="0.25">
      <c r="A43" s="1" t="s">
        <v>28</v>
      </c>
      <c r="B43" s="1" t="s">
        <v>8</v>
      </c>
      <c r="C43" s="1" t="s">
        <v>9</v>
      </c>
      <c r="D43" s="1">
        <v>403</v>
      </c>
      <c r="E43">
        <v>11</v>
      </c>
      <c r="F43">
        <f>tbl_18.1[[#This Row],[מחיר]]*tbl_18.1[[#This Row],[כמות]]</f>
        <v>4433</v>
      </c>
    </row>
    <row r="44" spans="1:6" x14ac:dyDescent="0.25">
      <c r="A44" s="1" t="s">
        <v>28</v>
      </c>
      <c r="B44" s="1" t="s">
        <v>10</v>
      </c>
      <c r="C44" s="1" t="s">
        <v>7</v>
      </c>
      <c r="D44" s="1">
        <v>220</v>
      </c>
      <c r="E44">
        <v>4</v>
      </c>
      <c r="F44">
        <f>tbl_18.1[[#This Row],[מחיר]]*tbl_18.1[[#This Row],[כמות]]</f>
        <v>880</v>
      </c>
    </row>
    <row r="45" spans="1:6" x14ac:dyDescent="0.25">
      <c r="A45" s="1" t="s">
        <v>28</v>
      </c>
      <c r="B45" s="1" t="s">
        <v>11</v>
      </c>
      <c r="C45" s="1" t="s">
        <v>1</v>
      </c>
      <c r="D45" s="1">
        <v>123</v>
      </c>
      <c r="E45">
        <v>20</v>
      </c>
      <c r="F45">
        <f>tbl_18.1[[#This Row],[מחיר]]*tbl_18.1[[#This Row],[כמות]]</f>
        <v>2460</v>
      </c>
    </row>
    <row r="46" spans="1:6" x14ac:dyDescent="0.25">
      <c r="A46" s="1" t="s">
        <v>28</v>
      </c>
      <c r="B46" s="1" t="s">
        <v>12</v>
      </c>
      <c r="C46" s="1" t="s">
        <v>7</v>
      </c>
      <c r="D46" s="1">
        <v>400</v>
      </c>
      <c r="E46">
        <v>7</v>
      </c>
      <c r="F46">
        <f>tbl_18.1[[#This Row],[מחיר]]*tbl_18.1[[#This Row],[כמות]]</f>
        <v>2800</v>
      </c>
    </row>
    <row r="47" spans="1:6" x14ac:dyDescent="0.25">
      <c r="A47" s="1" t="s">
        <v>28</v>
      </c>
      <c r="B47" s="1" t="s">
        <v>13</v>
      </c>
      <c r="C47" s="1" t="s">
        <v>9</v>
      </c>
      <c r="D47" s="1">
        <v>140</v>
      </c>
      <c r="E47">
        <v>10</v>
      </c>
      <c r="F47">
        <f>tbl_18.1[[#This Row],[מחיר]]*tbl_18.1[[#This Row],[כמות]]</f>
        <v>1400</v>
      </c>
    </row>
    <row r="48" spans="1:6" x14ac:dyDescent="0.25">
      <c r="A48" s="1" t="s">
        <v>28</v>
      </c>
      <c r="B48" s="1" t="s">
        <v>14</v>
      </c>
      <c r="C48" s="1" t="s">
        <v>3</v>
      </c>
      <c r="D48" s="1">
        <v>400</v>
      </c>
      <c r="E48">
        <v>5</v>
      </c>
      <c r="F48">
        <f>tbl_18.1[[#This Row],[מחיר]]*tbl_18.1[[#This Row],[כמות]]</f>
        <v>2000</v>
      </c>
    </row>
    <row r="49" spans="1:6" x14ac:dyDescent="0.25">
      <c r="A49" s="1" t="s">
        <v>28</v>
      </c>
      <c r="B49" s="1" t="s">
        <v>14</v>
      </c>
      <c r="C49" s="1" t="s">
        <v>9</v>
      </c>
      <c r="D49" s="1">
        <v>340</v>
      </c>
      <c r="E49">
        <v>9</v>
      </c>
      <c r="F49">
        <f>tbl_18.1[[#This Row],[מחיר]]*tbl_18.1[[#This Row],[כמות]]</f>
        <v>3060</v>
      </c>
    </row>
    <row r="50" spans="1:6" x14ac:dyDescent="0.25">
      <c r="A50" s="1" t="s">
        <v>28</v>
      </c>
      <c r="B50" s="1" t="s">
        <v>15</v>
      </c>
      <c r="C50" s="1" t="s">
        <v>3</v>
      </c>
      <c r="D50" s="1">
        <v>230</v>
      </c>
      <c r="E50">
        <v>10</v>
      </c>
      <c r="F50">
        <f>tbl_18.1[[#This Row],[מחיר]]*tbl_18.1[[#This Row],[כמות]]</f>
        <v>2300</v>
      </c>
    </row>
    <row r="51" spans="1:6" x14ac:dyDescent="0.25">
      <c r="A51" s="1" t="s">
        <v>28</v>
      </c>
      <c r="B51" s="1" t="s">
        <v>16</v>
      </c>
      <c r="C51" s="1" t="s">
        <v>7</v>
      </c>
      <c r="D51" s="1">
        <v>300</v>
      </c>
      <c r="E51">
        <v>6.9</v>
      </c>
      <c r="F51">
        <f>tbl_18.1[[#This Row],[מחיר]]*tbl_18.1[[#This Row],[כמות]]</f>
        <v>2070</v>
      </c>
    </row>
    <row r="52" spans="1:6" x14ac:dyDescent="0.25">
      <c r="A52" s="1" t="s">
        <v>28</v>
      </c>
      <c r="B52" s="1" t="s">
        <v>16</v>
      </c>
      <c r="C52" s="1" t="s">
        <v>3</v>
      </c>
      <c r="D52" s="1">
        <v>300</v>
      </c>
      <c r="E52">
        <v>5.8</v>
      </c>
      <c r="F52">
        <f>tbl_18.1[[#This Row],[מחיר]]*tbl_18.1[[#This Row],[כמות]]</f>
        <v>1740</v>
      </c>
    </row>
    <row r="53" spans="1:6" x14ac:dyDescent="0.25">
      <c r="A53" s="1" t="s">
        <v>28</v>
      </c>
      <c r="B53" s="1" t="s">
        <v>16</v>
      </c>
      <c r="C53" s="1" t="s">
        <v>9</v>
      </c>
      <c r="D53" s="1">
        <v>200</v>
      </c>
      <c r="E53">
        <v>7</v>
      </c>
      <c r="F53">
        <f>tbl_18.1[[#This Row],[מחיר]]*tbl_18.1[[#This Row],[כמות]]</f>
        <v>1400</v>
      </c>
    </row>
    <row r="54" spans="1:6" x14ac:dyDescent="0.25">
      <c r="A54" s="1" t="s">
        <v>28</v>
      </c>
      <c r="B54" s="1" t="s">
        <v>17</v>
      </c>
      <c r="C54" s="1" t="s">
        <v>3</v>
      </c>
      <c r="D54" s="1">
        <v>450</v>
      </c>
      <c r="E54">
        <v>6</v>
      </c>
      <c r="F54">
        <f>tbl_18.1[[#This Row],[מחיר]]*tbl_18.1[[#This Row],[כמות]]</f>
        <v>2700</v>
      </c>
    </row>
    <row r="55" spans="1:6" x14ac:dyDescent="0.25">
      <c r="A55" s="1" t="s">
        <v>28</v>
      </c>
      <c r="B55" s="1" t="s">
        <v>17</v>
      </c>
      <c r="C55" s="1" t="s">
        <v>9</v>
      </c>
      <c r="D55" s="1">
        <v>50</v>
      </c>
      <c r="E55">
        <v>8</v>
      </c>
      <c r="F55">
        <f>tbl_18.1[[#This Row],[מחיר]]*tbl_18.1[[#This Row],[כמות]]</f>
        <v>400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49F24-5C7D-493E-9C1F-FCADD9AE9BA1}">
  <dimension ref="A2:K43"/>
  <sheetViews>
    <sheetView rightToLeft="1" tabSelected="1" workbookViewId="0">
      <selection activeCell="B6" sqref="B6"/>
    </sheetView>
  </sheetViews>
  <sheetFormatPr defaultRowHeight="13.8" x14ac:dyDescent="0.25"/>
  <cols>
    <col min="1" max="1" width="11.59765625" bestFit="1" customWidth="1"/>
    <col min="2" max="2" width="15.5" customWidth="1"/>
    <col min="3" max="3" width="7.8984375" bestFit="1" customWidth="1"/>
    <col min="4" max="4" width="7.59765625" customWidth="1"/>
    <col min="5" max="5" width="8.8984375" bestFit="1" customWidth="1"/>
    <col min="9" max="9" width="14.3984375" customWidth="1"/>
    <col min="11" max="11" width="17.8984375" customWidth="1"/>
  </cols>
  <sheetData>
    <row r="2" spans="1:11" x14ac:dyDescent="0.25">
      <c r="K2" s="15" t="s">
        <v>30</v>
      </c>
    </row>
    <row r="3" spans="1:11" x14ac:dyDescent="0.25">
      <c r="A3" s="2" t="s">
        <v>25</v>
      </c>
      <c r="K3" s="16" t="s">
        <v>29</v>
      </c>
    </row>
    <row r="4" spans="1:11" x14ac:dyDescent="0.25">
      <c r="A4" s="3" t="s">
        <v>7</v>
      </c>
      <c r="K4" s="17"/>
    </row>
    <row r="5" spans="1:11" ht="18" x14ac:dyDescent="0.35">
      <c r="A5" s="3" t="s">
        <v>3</v>
      </c>
      <c r="I5" s="4" t="str">
        <f>IF($K$8="George","You're right!",IF($K$8="Dave","Try again...",IF($K$8="Jenny","Not quite...",IF($K$8=" "," "," "))))</f>
        <v xml:space="preserve"> </v>
      </c>
      <c r="K5" s="4" t="str">
        <f>IF($K$4="חצי חצי","תשובה נכונה!",IF($K$4="כל-בו","נסו שוב...",IF($K$4="יקר פה","יקר - לא נכון...",IF($K$8=" "," "," "))))</f>
        <v xml:space="preserve"> </v>
      </c>
    </row>
    <row r="6" spans="1:11" x14ac:dyDescent="0.25">
      <c r="A6" s="3" t="s">
        <v>9</v>
      </c>
    </row>
    <row r="7" spans="1:11" x14ac:dyDescent="0.25">
      <c r="A7" s="3" t="s">
        <v>1</v>
      </c>
    </row>
    <row r="8" spans="1:11" x14ac:dyDescent="0.25">
      <c r="A8" s="3" t="s">
        <v>26</v>
      </c>
    </row>
    <row r="9" spans="1:11" x14ac:dyDescent="0.25">
      <c r="A9" s="3" t="s">
        <v>39</v>
      </c>
    </row>
    <row r="10" spans="1:11" x14ac:dyDescent="0.25">
      <c r="A10" s="18" t="s">
        <v>35</v>
      </c>
      <c r="B10" s="5" t="s">
        <v>36</v>
      </c>
    </row>
    <row r="12" spans="1:11" x14ac:dyDescent="0.25">
      <c r="A12" t="s">
        <v>37</v>
      </c>
      <c r="B12" t="s">
        <v>38</v>
      </c>
    </row>
    <row r="40" spans="1:4" x14ac:dyDescent="0.25">
      <c r="A40" s="7">
        <v>1</v>
      </c>
      <c r="B40" s="8" t="s">
        <v>34</v>
      </c>
      <c r="C40" s="8"/>
      <c r="D40" s="9"/>
    </row>
    <row r="41" spans="1:4" x14ac:dyDescent="0.25">
      <c r="A41" s="10">
        <v>2</v>
      </c>
      <c r="B41" s="6" t="s">
        <v>31</v>
      </c>
      <c r="C41" s="6"/>
      <c r="D41" s="11"/>
    </row>
    <row r="42" spans="1:4" x14ac:dyDescent="0.25">
      <c r="A42" s="10">
        <v>3</v>
      </c>
      <c r="B42" s="6" t="s">
        <v>32</v>
      </c>
      <c r="C42" s="6"/>
      <c r="D42" s="11"/>
    </row>
    <row r="43" spans="1:4" x14ac:dyDescent="0.25">
      <c r="A43" s="12">
        <v>4</v>
      </c>
      <c r="B43" s="13" t="s">
        <v>33</v>
      </c>
      <c r="C43" s="13"/>
      <c r="D43" s="14"/>
    </row>
  </sheetData>
  <mergeCells count="4">
    <mergeCell ref="B40:D40"/>
    <mergeCell ref="B41:D41"/>
    <mergeCell ref="B42:D42"/>
    <mergeCell ref="B43:D43"/>
  </mergeCells>
  <dataValidations count="1">
    <dataValidation type="list" allowBlank="1" showErrorMessage="1" promptTitle="Pick an item from the drop down." sqref="K4" xr:uid="{4FD29F75-A0A0-4D3F-8594-4D48EBD5C80E}">
      <formula1>"יקר פה,חצי חצי,כל-בו,,"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erez</dc:creator>
  <cp:lastModifiedBy>erez</cp:lastModifiedBy>
  <dcterms:created xsi:type="dcterms:W3CDTF">2019-03-01T13:05:45Z</dcterms:created>
  <dcterms:modified xsi:type="dcterms:W3CDTF">2019-03-01T13:51:06Z</dcterms:modified>
</cp:coreProperties>
</file>