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CNICOGOCCRB\Users\Laura\Documents\1.GOCCRB\FORO REGIONAL PNH 19-24\"/>
    </mc:Choice>
  </mc:AlternateContent>
  <bookViews>
    <workbookView xWindow="0" yWindow="0" windowWidth="16815" windowHeight="7455" tabRatio="687"/>
  </bookViews>
  <sheets>
    <sheet name="Ejes" sheetId="2" r:id="rId1"/>
    <sheet name="Propuestas CCRB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4" i="9" l="1"/>
  <c r="I125" i="9"/>
  <c r="I126" i="9"/>
  <c r="I127" i="9"/>
  <c r="I128" i="9"/>
  <c r="I129" i="9"/>
  <c r="I130" i="9"/>
  <c r="I131" i="9"/>
  <c r="I132" i="9"/>
  <c r="I133" i="9"/>
  <c r="B134" i="9"/>
  <c r="C1" i="2" s="1"/>
  <c r="C134" i="9"/>
  <c r="D3" i="2" s="1"/>
  <c r="D134" i="9"/>
  <c r="D4" i="2" s="1"/>
  <c r="E134" i="9"/>
  <c r="D5" i="2" s="1"/>
  <c r="F134" i="9"/>
  <c r="D6" i="2" s="1"/>
  <c r="G134" i="9"/>
  <c r="D7" i="2" s="1"/>
  <c r="H134" i="9"/>
  <c r="D8" i="2" s="1"/>
  <c r="A134" i="9"/>
  <c r="I5" i="9"/>
  <c r="I4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3" i="9"/>
</calcChain>
</file>

<file path=xl/sharedStrings.xml><?xml version="1.0" encoding="utf-8"?>
<sst xmlns="http://schemas.openxmlformats.org/spreadsheetml/2006/main" count="170" uniqueCount="170">
  <si>
    <t>PROPUESTA GENERAL</t>
  </si>
  <si>
    <t>Fortalecer las Acciones para mejorar la eficiencia en el uso del agua y la productividad agrícola para apoyar la autosuficiencia alimentaria.</t>
  </si>
  <si>
    <t>Seguridad a la población y zonas productivas ante la presencia de eventos hidrometeorológicos, sísmicos, geológicos y volcánicos.</t>
  </si>
  <si>
    <t xml:space="preserve"> Mejorar la Calidad del Agua en cauces, vasos, acuíferos y playas para la preservación de ecosistemas en las cuencas.</t>
  </si>
  <si>
    <t>Mejorar los instrumentos de Gobernanza y Gobernabilidad del agua en cuencas y acuíferos</t>
  </si>
  <si>
    <t xml:space="preserve"> Promover el acceso apropiado a toda la población, especialmente a la vulnerable, a Servicios con cantidad y calidad de Agua Potable, drenaje y saneamiento.</t>
  </si>
  <si>
    <t>Promover el Uso eficiente del agua en la generación de energía, bienes y servicios para apoyar el crecimiento económico del país.</t>
  </si>
  <si>
    <t>Seguridad ante eventos naturales</t>
  </si>
  <si>
    <t>Calidad del agua y sustentabilidad ambiental</t>
  </si>
  <si>
    <t>Uso eficiente del agua para la producción agroalimentaria</t>
  </si>
  <si>
    <t>EJES</t>
  </si>
  <si>
    <t>TOTAL DE PROPUESTAS</t>
  </si>
  <si>
    <t>INCIDENCIAS</t>
  </si>
  <si>
    <t>Eje 1</t>
  </si>
  <si>
    <t>Eje 2</t>
  </si>
  <si>
    <t>Eje 3</t>
  </si>
  <si>
    <t>Eje 4</t>
  </si>
  <si>
    <t>Eje 5</t>
  </si>
  <si>
    <t>Eje 6</t>
  </si>
  <si>
    <t>Aplicación de la ley, iniciativas para evitar tomas clandestinas, y supervisión por parte de la autoridad del agua</t>
  </si>
  <si>
    <t>Estimar y dar el valor prioritario al caudal ecológico, y restricción de zonas suceptibles a modificación de condiciones naturales con consecuencias significativamente severas</t>
  </si>
  <si>
    <t>Aplicación de sanciones necesarias, y supervisión, asi como implementación de programas de protección y restauración ambiental</t>
  </si>
  <si>
    <t>Establecer zonas de recarga como áreas federales protegidas, y perforar pozos de absorción</t>
  </si>
  <si>
    <t>Consultas públicas, empoderamiento de los Consejos de Cuenca, instrumentos de transparencia de información y movimientos, actualización del padrón de usuarios de la Cuenca</t>
  </si>
  <si>
    <t>Ubicar las zonas de atención prioritaria, y realizar programas de desarrollo económico e inclusión social, impulsar proyectos de crecimiento de la red de agua potable para dichas zonas</t>
  </si>
  <si>
    <t>Activar y financiar el COTAS del Acuífero 1906 Área Metropolitana de Monterrey, el COTAS 507 Monclova, el COTAS 1912 Citrícola Norte, el Comité de Cuenca Salado de Nadadores</t>
  </si>
  <si>
    <t>Seguimiento al proyecto ejecutivo de la Estación Hidrométrica Icamole</t>
  </si>
  <si>
    <t>Llevar a cabo el análisis del padrón de concesiones de usuarios dentro de la Cuenca, y la georreferenciación y reubicación de los puntos de aprovechamiento de cada título</t>
  </si>
  <si>
    <t>EJE</t>
  </si>
  <si>
    <t>DESCRIPCIÓN</t>
  </si>
  <si>
    <t>Identificación de zonas de riesgo ante fenomenos hidrometeorologicos, y realizar acciones de prevención de emergencias</t>
  </si>
  <si>
    <t>Promover la denuncia ante las autoridades de las irregularidades en el uso y manejo del agua</t>
  </si>
  <si>
    <t>Establecer indicadores concrectos y publicos, transparencia y rendicion de cuentas de manera obligatoria</t>
  </si>
  <si>
    <t>Planificar a futuro, prospectiva estrategica, y comunicación y alianzas</t>
  </si>
  <si>
    <t>Promover la infraestructura verde</t>
  </si>
  <si>
    <t>Estudios para identificar y señalizar las zonas de recarga</t>
  </si>
  <si>
    <t>Realizar censos de usuarios y aprovechamientos en el acuífero, y verificar si estan o no registrados</t>
  </si>
  <si>
    <t>Realizar un estudio para identificar zonas suceptibles a inundaciones y construir pozos de absorción para mitigar.</t>
  </si>
  <si>
    <t xml:space="preserve">Construcción-Perforación de pozos de absorción o filtración en el Acuífero de Janos con previo estudio. </t>
  </si>
  <si>
    <t>Encuentro de COTAS en la Cd. de Chihuahua.</t>
  </si>
  <si>
    <t xml:space="preserve">Protección del humedal de Cuatrociénegas.                      </t>
  </si>
  <si>
    <t>Rehabilitación de los sistemas de alcantarillado en municipios fronterizos.</t>
  </si>
  <si>
    <t>Rehabilitar y modernizar la infraestructura de los sistemas de captación y distribución del agua.</t>
  </si>
  <si>
    <t>Implementación de proyectos para trasvasar agua de cuencas con disponibilidad para el abastecimiento futuro de las ciudades de la frontera que se encuentran en déficit.</t>
  </si>
  <si>
    <t xml:space="preserve">Clasificación de cultivos de acuerdo a las zonas de disponibilidad. </t>
  </si>
  <si>
    <t>Rehabilitación de Infraestructura de control de avenidas del Rio Bravo en el tramo Reynosa – Matamoros (bordos de protección y cauces de alivio)</t>
  </si>
  <si>
    <t>Implementar programas para intercambio de aguas tratadas por aguas de primer uso entre uso Agrícola y Publico Urbano.</t>
  </si>
  <si>
    <t>Rehabilitación de la infraestructura hidrosanitaria de las ciudades fronterizas de Tamaulipas</t>
  </si>
  <si>
    <t xml:space="preserve">Rehabilitación y modernización de la infraestructura hidroagrícola de los Distritos de Riego 050 Acuña-Falcon, DR026 Bajo Río San Juan y DR025 Bajo Río Bravo. </t>
  </si>
  <si>
    <t xml:space="preserve">Incrementar la cobertura de los programas de Rehabilitación y Modernización, y Tecnificación de la Infraestructura Hidroagrícola. </t>
  </si>
  <si>
    <t>Capacitación continua a los usuarios en el manejo de técnicas para el uso eficiente del agua y la energía.</t>
  </si>
  <si>
    <t xml:space="preserve">Adecuar la normatividad, actualizar las normas oficiales mexicanas que regulan los parámetros de las descargas de aguas residuales a los cuerpos receptores. </t>
  </si>
  <si>
    <t>Seguimiento y evaluación de instrumentos del marco legal vigente para actualizarlos y adecuarlos a las necesidades actuales.</t>
  </si>
  <si>
    <t>Continuar y concluir con el programa de modernizacion del DR 04 Don Martín</t>
  </si>
  <si>
    <t>Reactivación del sistema de riego Vaquerias</t>
  </si>
  <si>
    <t>Entubamiento y reubicación de canalespara evitar paso en las poblaciones</t>
  </si>
  <si>
    <t>Aplicar y adecuar sanciones a empresas que descargan deshechos industriales en cuerpos de agua</t>
  </si>
  <si>
    <t>Protección de las tomas principales de las unidades de riego derivadoras de río existenetes en el Estado</t>
  </si>
  <si>
    <t>Programa de apoyo para conexión a drenaje subterráneo</t>
  </si>
  <si>
    <t>Establecimiento de drenaje agrícola en tierras salinas</t>
  </si>
  <si>
    <t>Nivelación de tierras agricolas en DRs y Urs</t>
  </si>
  <si>
    <t xml:space="preserve">Incorporar los objetivos y prioridades establecidos en el Plan Nacional de Desarrollo a fin de garantizar el derecho humano al agua y a un medio ambiente sano. </t>
  </si>
  <si>
    <t>La institución de las reservas de agua en cuencas donde NO existe disponibilidad; la figura del uso ecológico del agua y su prelación preferente en comparación con otros usos.</t>
  </si>
  <si>
    <t xml:space="preserve">La figura del uso ecológico del agua y su prelación preferente en comparación con otros usos; y la posibilidad de adquirir derechos de agua y su conversión a uso ecológico como instrumento de conservación; </t>
  </si>
  <si>
    <t>La obligatoriedad por parte del Estado de instituir caudales ecológicos en humedales; así como de rescatar derechos para la institución de los caudales ecológicos y la creación de reservas de agua con fines ambientales en cuencas sobreconcesionadas</t>
  </si>
  <si>
    <t>Reconocer los servicios ambientales y de la biodiversidad acuática como un bien ambiental que forma parte integral del concepto de cuenca hidrologica.</t>
  </si>
  <si>
    <t>Identificar las presas y retenes de agua, determinar su pertinencia comparando costos contra beneficios, derruir las que no estén aportando ningún beneficio, y permitir el libre flujo de agua, de organismos, nutrientes y sedimentos.</t>
  </si>
  <si>
    <t>Erradicar la actividad minera del río San Rodrigo a través de la cancelación de las concesiones entregadas por la CONAGUA.</t>
  </si>
  <si>
    <t>Derogación del Artículo 113 Bis de la Ley de Aguas Naciones .</t>
  </si>
  <si>
    <t>Establecer el gasto ecológico de agua en el río San Rodrigo, decretar veda para la extracción de material pétreo y declarar la cuenca del río Área Natural Protegida.</t>
  </si>
  <si>
    <t xml:space="preserve">Reforzar no solo la educación ambiental sino tambien la vigilancia y la aplicación de la reglamentacion de la Ley de Aguas Nacionales, toda vez que la pérdida de estos ecosistemas se debe a la no aplicación de las leyes correspondientes, ya sea de la LAN, la LGEEPA o el Código Penal Federal. </t>
  </si>
  <si>
    <t>Promover el cambio y rotación de cultivos con los usuarios agricolas de la Cuenca por cultivos menos demandantes de agua, dar acompañamiento técnico e impulsar la tecnificación de riego</t>
  </si>
  <si>
    <t>Involucrar en los ejes a la industria. Simplificación administrativa para las instituciones que ya tienen cargos y no se están cumpliendo.</t>
  </si>
  <si>
    <t>Definir quien debe  actuar en la atencion en los fenómenos naturales, y sus facultades y alcances</t>
  </si>
  <si>
    <t xml:space="preserve"> Trabajar en sinergia para obtener recursos y  tecnologias para producir gas de manera sostenible y cuidar los mantos acuiferos.</t>
  </si>
  <si>
    <t>Revisar la situación de pozos pecuarios irregulares, y registros con folio 8.</t>
  </si>
  <si>
    <t>Fortalecer la recarga de acuíferos  como una obligatoriedad, y generacion de politicas publicas que lo mpulsen</t>
  </si>
  <si>
    <t>Determinacion de las reservas de agua de Quintera a la Cuenca del Rio Bravo</t>
  </si>
  <si>
    <t>Promover técnicas agricolas hidrosustentables, adaptando a la orografía del terreno.</t>
  </si>
  <si>
    <t>Definir el marco legal de los Consejos de Cuenca y de los Organos Auxiliares, y establecer un COTAS para cada acuífero del país</t>
  </si>
  <si>
    <t>Gestionar en carácter de transfronteriza las Cuencas que cumplen esa característica, en la política pública.</t>
  </si>
  <si>
    <t>Concurrencia de Leyes Federales y Estatales a fin de no invadir facultades, pero si generar política pública para la gestión y gobernanza del agua</t>
  </si>
  <si>
    <t>Garantizar la concesión para uso público urbano</t>
  </si>
  <si>
    <t>Incentivar la creación de obras de recarga de acuíferos</t>
  </si>
  <si>
    <t>Incrementar las obras y programas de cosecha de agua de lluvia, y que sus parametros de autorizacion sean regionales</t>
  </si>
  <si>
    <t>Modernizar e incrementar la medición del ciclo hidrológico.</t>
  </si>
  <si>
    <t>Considerar los efectos del cambio climático a través del uso de datos disponibles y de los sistemas de ayuda a las decisiones</t>
  </si>
  <si>
    <t>Desarrollar modelos de ahorro de agua e innovar las soluciones técnicas para un mejor uso del agua.</t>
  </si>
  <si>
    <t>Empoderar a los COTAS para fortalecer la vigilancia</t>
  </si>
  <si>
    <t>Pago por servicios ambientales a quienes accionen en pro de la recarga natural</t>
  </si>
  <si>
    <t>Promover la reforestación en las zonas de recarga.</t>
  </si>
  <si>
    <t>Definir política para el manejo del drenaje pluvial urbano</t>
  </si>
  <si>
    <t>Políticas específicas para atender a comunidades rurales/indígenas que no tienen acceso</t>
  </si>
  <si>
    <t>Políticas de compensación para la Cuenca por cumplimiento en el pago del tratado</t>
  </si>
  <si>
    <t>Modificar la ley para cancelación de concesiones al cambiar de uso agrícola a público urbano</t>
  </si>
  <si>
    <t>Promover los métodos de medición indirecta de extracción de agua de pozos</t>
  </si>
  <si>
    <t>PROPUESTAS ESPECÍFICAS</t>
  </si>
  <si>
    <t>Construcción y Operación de plantas tratadoras de aguas residuales por el metodo físico-biológico en descargas al Río Conchos</t>
  </si>
  <si>
    <t xml:space="preserve">Incluir en la Norma  Oficial Mexicana NOM-001-CONAGUA-2011 una lista de contaminantes emergentes. </t>
  </si>
  <si>
    <t xml:space="preserve">Actualización de la Norma Oficial Méxicana NOM -011-CONAGUA de aguas subterráneas. </t>
  </si>
  <si>
    <t xml:space="preserve">Financiar estudios para la caracterización de los sistemas hidrogeológicos en los acuíferos del país para conocer la dinámica hidráulica, la calidad hidroquímica y la presencia de contaminantes .               </t>
  </si>
  <si>
    <t xml:space="preserve">Financiar proyectos de investigación para elaborar programas de remediación y/o saneamiento de las presas de Nuevo León, con la meta de recuperar gastos de filtraciones para su integración al Sistema Regional de Abastecimiento de Agua Potable de Monterrey y su área conurbada.              </t>
  </si>
  <si>
    <t xml:space="preserve">Financiar estudios para solucionar los problemas de acceso seguro al agua, donde las fuentes subterráneas tengan presencia de contaminantes orgánicos e inorgánicos de origen geológico y antropogénico.   </t>
  </si>
  <si>
    <t>Financiar proyectos para la determinación de fuentes de agua subterránea utilizando Resonancia Magnética Nuclear para abastecimiento de agua potable a los centros urbanos.</t>
  </si>
  <si>
    <t>Construcción de plantas de tratamiento en poblaciones de menos de 20,000 habitantes con sistemas positivos o de bajo costo energético.</t>
  </si>
  <si>
    <t>Realizar estudio actualizado de disponibilidad de agua en el acuífero Casas Grandes, Janos, Area Metropolitana de Monterrey, y los de mayor deficit en la CRB</t>
  </si>
  <si>
    <t>Monitoreo de calidad de agua superficial y subterranea, y difusion de dicha informacion</t>
  </si>
  <si>
    <t>Participacion y acompañamiento de la academia para proyectos de investigacion científica relacionados a la gestion del agua</t>
  </si>
  <si>
    <t>Financiar proyectos de investigación referido a filtraciones en presas de abastecimiento de agua.</t>
  </si>
  <si>
    <t>Análisis participativo en la disponibilidad del agua a través de la propia cuenca o acuífero. (Usuarios, Academia, Organizaciones de la Sociedad, Ciudadanía).</t>
  </si>
  <si>
    <t xml:space="preserve">Caracterizacion de los sistemas hidrogelogicos para conocer la dinamica, calidad, y disponibilidad del agua para poblaciones vulnerables </t>
  </si>
  <si>
    <t>Exploración y caracterización de acuiferos profundos para uso urbano de forma exclusiva</t>
  </si>
  <si>
    <t>Plano o mapa de riesgos de cada municipio de acceso al publico en general</t>
  </si>
  <si>
    <t>Realizar estudios de riesgos hidrometeorologicos para definir la asignación de uso de suelo.</t>
  </si>
  <si>
    <t>Transparencia y difusion de las actividades o información generada por las instituciones, y complementada con la participacion de los Consejos de Cuenca</t>
  </si>
  <si>
    <t>Promover la demarcacion de los limites de las zonas federales</t>
  </si>
  <si>
    <t>Desarrollar estudio para determinar lo volumenes de perdida de vasos en las presas por filtraciones naturales.</t>
  </si>
  <si>
    <t>Promover ampliacion y modernización de los sistemas de tratamiento de aguas residuales municipales e industriales</t>
  </si>
  <si>
    <t>Continuar la red de distribución de agua que finaliza en carretera el mezquital km 14, añadiéndole 30 kilómetros mas y una serie de 4 tanques de almacenamiento de agua con capacidad de 504mil litros de agua distribuidos entre la línea principal y una estación de bombeo y filtración de agua</t>
  </si>
  <si>
    <t xml:space="preserve">Construir una red de distribución de agua desde el Bajo Rio Bravo, conduciendo agua 40 kilómetros hacia el sur paralelo a la costa iniciando en el km 14.5 de la carretera a la playa, a orilla del Rio Bravo,  hasta llegar a carretera el mezquital km 14, añadiéndole una serie de 7 tanques de almacenamiento de agua con capacidad de 504mil litros de agua distribuidos entre la línea principal y una estación de bombeo y filtración de agua. </t>
  </si>
  <si>
    <t>Asegurar la medicion de los volumenes de extraccion de uso agricola</t>
  </si>
  <si>
    <t xml:space="preserve"> Fomentar la agricultura de la conservación buscando eficiencias enel uso del agua, aplicación de agroquimicos, etc, a traves de mejors tecnologícas para los productores agrícolas.</t>
  </si>
  <si>
    <t>Que se mantenga el programa de energía de uso agrícola (incentivo al productor)</t>
  </si>
  <si>
    <t>Actualización, modernizacion y abastecimiento de instrumentación para la medición e infraestructura hidraulica</t>
  </si>
  <si>
    <t xml:space="preserve">Rehabilitación y tecnificación de las estaciones meteorológicas que estan fuera de servicio </t>
  </si>
  <si>
    <t>Promover tecnologías alternativas sostenibles para poblaciones rurales o con pocos habitantes</t>
  </si>
  <si>
    <t>Programa nacional de recuperación de acuíferos (recarga, control de sobreexplotación, etc.)</t>
  </si>
  <si>
    <t>Promover el no realizar infraestructura cerca o dentro de cauces de ríos</t>
  </si>
  <si>
    <t>Rehabilitación de infraestructuras para el control de las grandes avenidas</t>
  </si>
  <si>
    <t>Reforzar campañas de concientización para evitar asentamientos humanos y depositos de residuos solidos en cauces y zonas federales. Establecer un indicador de delimitación de zonas Federales de los cauces, y hacerlo público.</t>
  </si>
  <si>
    <t xml:space="preserve">La reglamentación de la figura de la adquisición de derechos y la institución de la positiva ficta en materia de uso ecológico por ser este procedimiento causa de utilidad pública; y La institución de la suplencia en materia medioambiental. </t>
  </si>
  <si>
    <t>Que la comisión federal de electricidad esté sujeta a su capacidad de servicio de energía, uso de suelo, disponibilidad del agua.</t>
  </si>
  <si>
    <t>Promover la implementación de sistemas de control y de uso eficiente en la distribución de los sistemas de distribución de agua potable urbanos.</t>
  </si>
  <si>
    <t xml:space="preserve">Reforma a la Ley federal de Derechos (artículo 224) el pago de derechos por uso industrial y particulares </t>
  </si>
  <si>
    <t>Establecer un pocentaje del presupuesto de egresos,  destinado para el manejo hídrico</t>
  </si>
  <si>
    <t>incentivar asociasiones civiles mediante un fundamento legal o reglamento, para que puedan solventar la problemática del agua en el sector publico urbano.</t>
  </si>
  <si>
    <t>Apoyos por parte de Gobierno Federal en eventos sismicos para los daños de pozos profundos</t>
  </si>
  <si>
    <t>Que los Estados de la Republica legislen en uso de sus facultades (congresos Locales) a fin de regular la prestación de Servicios a las y los productores cuando estos requieran perforaciones sin tener los derechos o permisos respectivos, otorgados por la autoridad competente.</t>
  </si>
  <si>
    <t>Promover que las legislaciones Estatales se consideren por medio de los consejos de cuenca</t>
  </si>
  <si>
    <t>Considerar en todo momento que los derechos humanos son indivisibles (todos los derechos estan vinculados)</t>
  </si>
  <si>
    <t>Continuar con el proceso de determinación de reservas de agua para protección de caudales ecologicos en cuencas con disponibilidad y sin disponibilidad de agua.</t>
  </si>
  <si>
    <t>Rescatar volumenes grandes en cuencas sobreconcesionadas para uso de caudal ecológico, particularmente en zonas de recarga, sitios prioritarios y humedales.</t>
  </si>
  <si>
    <t>Crear un instrumento legal que determine los sitios prioritarios.</t>
  </si>
  <si>
    <t>Compensación de servicios ambientales hidrológicos por parte de usuarios para fortalecer la conservación del agua.</t>
  </si>
  <si>
    <t>Determinar la presencia de contaminantes en fuentes de aguas subterraneas en regiones urbanos que tiene como fuente de consumo humano aguas subterraneas</t>
  </si>
  <si>
    <t>Establecer, reestructurar y aplicar las normativas necesarias, y sancionar las faltas</t>
  </si>
  <si>
    <t>Impulsar, financiar y empoderar a los Consejos de Cuenca y a sus Órganos Auxiliares</t>
  </si>
  <si>
    <t>Restablecer el presupuesto o apoyos en especie para los Consejos de Cuenca</t>
  </si>
  <si>
    <t>Promover valores para la sociedad y mejorar la cultura del agua y el medio ambiente. Aplicación de nuevas tecnologías, realizar diagnosticos de los organismos operadores</t>
  </si>
  <si>
    <t>Fortalecer y creación de un programa de capacitación coordinado por CONAGUA y ejecutado por la Academia e industria para los COTAS</t>
  </si>
  <si>
    <t>Desarrollar un Tratado de aguas subterraneas de Mex-Usa</t>
  </si>
  <si>
    <t>Aplicación del principio precautorio en cuestion del fracking, y priorizacion de los usos del agua</t>
  </si>
  <si>
    <t>Crecimiento económico</t>
  </si>
  <si>
    <t>Producción agroalimentaria</t>
  </si>
  <si>
    <t>Derecho humano al agua y de APAS</t>
  </si>
  <si>
    <t>Seguridad ante hidrometeoros</t>
  </si>
  <si>
    <t>Gestión Integrada</t>
  </si>
  <si>
    <t>Calidad del agua y Medio ambiente</t>
  </si>
  <si>
    <t>Mayores incentivos para el uso del agua residual tratada en la industria</t>
  </si>
  <si>
    <t xml:space="preserve">Construcción y operación de plantas tratadoras de aguas residuales. </t>
  </si>
  <si>
    <t>Acceso a la informacion y mayor inversión para la generacion de la misma para una mejor gestión del agua.</t>
  </si>
  <si>
    <t>Educación ambiental en relacion a la seguridad hídrica y cultura del agua</t>
  </si>
  <si>
    <t>Plan de formación de educación ambiental en el torno hídrico en la escuelas primarias de Chihuahua</t>
  </si>
  <si>
    <t>Garantizar la calidad del agua en el abasto humano, incluyendo contaminantes emergentes.</t>
  </si>
  <si>
    <t>Prevenir o evitar que los residuos ganaderos escurran hacia los cuerpos de agua (Ej: hacer lagunas impermeables de evaporacion impermeables)</t>
  </si>
  <si>
    <t>Revisar y difundir la legislación en relación a la perforacion de pozos</t>
  </si>
  <si>
    <t xml:space="preserve">Proponer que por parte del Ejecutivo Federal se proponga al Congreso de la Unión una reforma al artículo 4 constitucional párrafo quinto para que quede en su primer renglón: "Toda persona tiene derecho a un ambiente sano para su desarrollo y bienestar el estado garantizará el respeto a este derecho, preservando de manera especial los ecosistemas hídricos (y continua el daño de deterioro ambiental...)". </t>
  </si>
  <si>
    <t>Gestión Integrada del agua, Gobernabilidad</t>
  </si>
  <si>
    <t>Uso eficiente del agua y crecimiento económico</t>
  </si>
  <si>
    <t>Derecho humano al agua y mejores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</si>
</sst>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theme="8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22185292656218"/>
          <c:y val="0.1407957425010993"/>
          <c:w val="0.50400413561866986"/>
          <c:h val="0.824338278958653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9.8834529431968396E-2"/>
                  <c:y val="5.63373534802402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71970272206943"/>
                      <c:h val="0.2645939261478821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7.0043778740527373E-3"/>
                  <c:y val="0.1103502362934573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18324459053138"/>
                      <c:h val="0.2650741350517338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3.5022578777534753E-3"/>
                  <c:y val="-2.697193007875189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3239368960704"/>
                      <c:h val="0.2138574367133039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5299031093232965E-2"/>
                  <c:y val="-1.853922924179647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860385375906898E-2"/>
                  <c:y val="-0.1632719712091755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408408408408409E-2"/>
                  <c:y val="0.1198501637028195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Ejes!$B$3:$B$8</c:f>
              <c:strCache>
                <c:ptCount val="6"/>
                <c:pt idx="0">
                  <c:v>Uso eficiente del agua y crecimiento económico</c:v>
                </c:pt>
                <c:pt idx="1">
                  <c:v>Uso eficiente del agua para la producción agroalimentaria</c:v>
                </c:pt>
                <c:pt idx="2">
                  <c:v>Derecho humano al agua y mejores servicios</c:v>
                </c:pt>
                <c:pt idx="3">
                  <c:v>Seguridad ante eventos naturales</c:v>
                </c:pt>
                <c:pt idx="4">
                  <c:v>Gestión Integrada del agua, Gobernabilidad</c:v>
                </c:pt>
                <c:pt idx="5">
                  <c:v>Calidad del agua y sustentabilidad ambiental</c:v>
                </c:pt>
              </c:strCache>
            </c:strRef>
          </c:cat>
          <c:val>
            <c:numRef>
              <c:f>Ejes!$D$3:$D$8</c:f>
              <c:numCache>
                <c:formatCode>General</c:formatCode>
                <c:ptCount val="6"/>
                <c:pt idx="0">
                  <c:v>40</c:v>
                </c:pt>
                <c:pt idx="1">
                  <c:v>33</c:v>
                </c:pt>
                <c:pt idx="2">
                  <c:v>40</c:v>
                </c:pt>
                <c:pt idx="3">
                  <c:v>23</c:v>
                </c:pt>
                <c:pt idx="4">
                  <c:v>103</c:v>
                </c:pt>
                <c:pt idx="5">
                  <c:v>71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15973</xdr:colOff>
      <xdr:row>0</xdr:row>
      <xdr:rowOff>2367</xdr:rowOff>
    </xdr:from>
    <xdr:to>
      <xdr:col>13</xdr:col>
      <xdr:colOff>258536</xdr:colOff>
      <xdr:row>8</xdr:row>
      <xdr:rowOff>54428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0.00211</cdr:x>
      <cdr:y>0.00782</cdr:y>
    </cdr:from>
    <cdr:to>
      <cdr:x>0.99935</cdr:x>
      <cdr:y>0.25331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50" y="43127"/>
          <a:ext cx="8995261" cy="1353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2400" b="1"/>
            <a:t>TENDENCIAS</a:t>
          </a:r>
          <a:r>
            <a:rPr lang="es-MX" sz="2400" b="1" baseline="0"/>
            <a:t> DE LA CUENCA DEL RÍO BRAVO</a:t>
          </a:r>
          <a:endParaRPr lang="es-MX" sz="24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70" zoomScaleNormal="70" workbookViewId="0">
      <selection activeCell="E13" sqref="E13"/>
    </sheetView>
  </sheetViews>
  <sheetFormatPr baseColWidth="10" defaultRowHeight="15" x14ac:dyDescent="0.25"/>
  <cols>
    <col min="1" max="1" width="6.5703125" customWidth="1"/>
    <col min="2" max="2" width="52.85546875" customWidth="1"/>
    <col min="3" max="3" width="75.85546875" customWidth="1"/>
    <col min="4" max="4" width="16" bestFit="1" customWidth="1"/>
  </cols>
  <sheetData>
    <row r="1" spans="1:11" ht="35.25" customHeight="1" x14ac:dyDescent="0.25">
      <c r="A1" s="29" t="s">
        <v>11</v>
      </c>
      <c r="B1" s="30"/>
      <c r="C1" s="31">
        <f>'Propuestas CCRB'!B134</f>
        <v>131</v>
      </c>
      <c r="D1" s="20" t="s">
        <v>12</v>
      </c>
      <c r="F1" s="10"/>
      <c r="G1" s="10"/>
      <c r="H1" s="10"/>
      <c r="I1" s="10"/>
      <c r="J1" s="10"/>
      <c r="K1" s="10"/>
    </row>
    <row r="2" spans="1:11" ht="18.75" x14ac:dyDescent="0.25">
      <c r="A2" s="5"/>
      <c r="B2" s="5" t="s">
        <v>28</v>
      </c>
      <c r="C2" s="5" t="s">
        <v>29</v>
      </c>
      <c r="D2" s="21"/>
      <c r="E2" s="1"/>
      <c r="F2" s="10"/>
      <c r="G2" s="10"/>
      <c r="H2" s="10"/>
      <c r="I2" s="10"/>
      <c r="J2" s="10"/>
      <c r="K2" s="10"/>
    </row>
    <row r="3" spans="1:11" ht="47.25" customHeight="1" x14ac:dyDescent="0.25">
      <c r="A3" s="3" t="s">
        <v>13</v>
      </c>
      <c r="B3" s="4" t="s">
        <v>168</v>
      </c>
      <c r="C3" s="4" t="s">
        <v>6</v>
      </c>
      <c r="D3" s="6">
        <f>'Propuestas CCRB'!C134</f>
        <v>40</v>
      </c>
      <c r="E3" s="2"/>
      <c r="F3" s="10"/>
      <c r="G3" s="10"/>
      <c r="H3" s="10"/>
      <c r="I3" s="10"/>
      <c r="J3" s="10"/>
      <c r="K3" s="10"/>
    </row>
    <row r="4" spans="1:11" ht="56.25" x14ac:dyDescent="0.25">
      <c r="A4" s="3" t="s">
        <v>14</v>
      </c>
      <c r="B4" s="4" t="s">
        <v>9</v>
      </c>
      <c r="C4" s="4" t="s">
        <v>1</v>
      </c>
      <c r="D4" s="6">
        <f>'Propuestas CCRB'!D134</f>
        <v>33</v>
      </c>
      <c r="E4" s="2"/>
      <c r="F4" s="10"/>
      <c r="G4" s="10"/>
      <c r="H4" s="10"/>
      <c r="I4" s="10"/>
      <c r="J4" s="10"/>
      <c r="K4" s="10"/>
    </row>
    <row r="5" spans="1:11" ht="56.25" x14ac:dyDescent="0.25">
      <c r="A5" s="3" t="s">
        <v>15</v>
      </c>
      <c r="B5" s="4" t="s">
        <v>169</v>
      </c>
      <c r="C5" s="4" t="s">
        <v>5</v>
      </c>
      <c r="D5" s="6">
        <f>'Propuestas CCRB'!E134</f>
        <v>40</v>
      </c>
      <c r="E5" s="2"/>
      <c r="F5" s="10"/>
      <c r="G5" s="10"/>
      <c r="H5" s="10"/>
      <c r="I5" s="10"/>
      <c r="J5" s="10"/>
      <c r="K5" s="10"/>
    </row>
    <row r="6" spans="1:11" ht="50.25" customHeight="1" x14ac:dyDescent="0.25">
      <c r="A6" s="3" t="s">
        <v>16</v>
      </c>
      <c r="B6" s="4" t="s">
        <v>7</v>
      </c>
      <c r="C6" s="4" t="s">
        <v>2</v>
      </c>
      <c r="D6" s="6">
        <f>'Propuestas CCRB'!F134</f>
        <v>23</v>
      </c>
      <c r="E6" s="2"/>
      <c r="F6" s="10"/>
      <c r="G6" s="10"/>
      <c r="H6" s="10"/>
      <c r="I6" s="10"/>
      <c r="J6" s="10"/>
      <c r="K6" s="10"/>
    </row>
    <row r="7" spans="1:11" ht="44.25" customHeight="1" x14ac:dyDescent="0.25">
      <c r="A7" s="3" t="s">
        <v>17</v>
      </c>
      <c r="B7" s="4" t="s">
        <v>167</v>
      </c>
      <c r="C7" s="4" t="s">
        <v>4</v>
      </c>
      <c r="D7" s="6">
        <f>'Propuestas CCRB'!G134</f>
        <v>103</v>
      </c>
      <c r="E7" s="2"/>
      <c r="F7" s="10"/>
      <c r="G7" s="10"/>
      <c r="H7" s="10"/>
      <c r="I7" s="10"/>
      <c r="J7" s="10"/>
      <c r="K7" s="10"/>
    </row>
    <row r="8" spans="1:11" ht="48" customHeight="1" x14ac:dyDescent="0.25">
      <c r="A8" s="3" t="s">
        <v>18</v>
      </c>
      <c r="B8" s="4" t="s">
        <v>8</v>
      </c>
      <c r="C8" s="4" t="s">
        <v>3</v>
      </c>
      <c r="D8" s="6">
        <f>'Propuestas CCRB'!H134</f>
        <v>71</v>
      </c>
      <c r="E8" s="2"/>
      <c r="F8" s="10"/>
      <c r="G8" s="10"/>
      <c r="H8" s="10"/>
      <c r="I8" s="10"/>
      <c r="J8" s="10"/>
      <c r="K8" s="10"/>
    </row>
    <row r="9" spans="1:11" x14ac:dyDescent="0.25">
      <c r="A9" s="1"/>
      <c r="B9" s="1"/>
      <c r="C9" s="1"/>
      <c r="D9" s="1"/>
      <c r="E9" s="1"/>
    </row>
    <row r="10" spans="1:11" x14ac:dyDescent="0.25">
      <c r="A10" s="1"/>
      <c r="B10" s="1"/>
      <c r="C10" s="1"/>
      <c r="D10" s="1"/>
      <c r="E10" s="1"/>
    </row>
    <row r="11" spans="1:11" x14ac:dyDescent="0.25">
      <c r="A11" s="1"/>
      <c r="B11" s="1"/>
      <c r="C11" s="1"/>
      <c r="D11" s="1"/>
      <c r="E11" s="1"/>
    </row>
  </sheetData>
  <mergeCells count="2">
    <mergeCell ref="A1:B1"/>
    <mergeCell ref="D1:D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Normal="100" workbookViewId="0">
      <pane xSplit="1" ySplit="2" topLeftCell="B132" activePane="bottomRight" state="frozen"/>
      <selection pane="topRight" activeCell="B1" sqref="B1"/>
      <selection pane="bottomLeft" activeCell="A3" sqref="A3"/>
      <selection pane="bottomRight" activeCell="B136" sqref="B136"/>
    </sheetView>
  </sheetViews>
  <sheetFormatPr baseColWidth="10" defaultRowHeight="15" x14ac:dyDescent="0.25"/>
  <cols>
    <col min="1" max="1" width="41.5703125" style="9" customWidth="1"/>
    <col min="2" max="2" width="45.140625" style="14" customWidth="1"/>
    <col min="3" max="4" width="15.7109375" style="19" customWidth="1"/>
    <col min="5" max="5" width="17.140625" style="19" customWidth="1"/>
    <col min="6" max="6" width="15.7109375" style="19" customWidth="1"/>
    <col min="7" max="7" width="14.7109375" style="19" customWidth="1"/>
    <col min="8" max="8" width="17.28515625" style="19" customWidth="1"/>
    <col min="9" max="9" width="4.140625" customWidth="1"/>
  </cols>
  <sheetData>
    <row r="1" spans="1:9" ht="18.75" x14ac:dyDescent="0.25">
      <c r="A1" s="26" t="s">
        <v>0</v>
      </c>
      <c r="B1" s="26" t="s">
        <v>96</v>
      </c>
      <c r="C1" s="28" t="s">
        <v>10</v>
      </c>
      <c r="D1" s="28"/>
      <c r="E1" s="28"/>
      <c r="F1" s="28"/>
      <c r="G1" s="28"/>
      <c r="H1" s="28"/>
      <c r="I1" s="28"/>
    </row>
    <row r="2" spans="1:9" ht="30" x14ac:dyDescent="0.25">
      <c r="A2" s="27"/>
      <c r="B2" s="27"/>
      <c r="C2" s="11" t="s">
        <v>152</v>
      </c>
      <c r="D2" s="11" t="s">
        <v>153</v>
      </c>
      <c r="E2" s="11" t="s">
        <v>154</v>
      </c>
      <c r="F2" s="11" t="s">
        <v>155</v>
      </c>
      <c r="G2" s="11" t="s">
        <v>156</v>
      </c>
      <c r="H2" s="11" t="s">
        <v>157</v>
      </c>
      <c r="I2" s="7"/>
    </row>
    <row r="3" spans="1:9" ht="75" x14ac:dyDescent="0.25">
      <c r="A3" s="22" t="s">
        <v>159</v>
      </c>
      <c r="B3" s="15" t="s">
        <v>97</v>
      </c>
      <c r="C3" s="8">
        <v>1</v>
      </c>
      <c r="D3" s="8"/>
      <c r="E3" s="8">
        <v>1</v>
      </c>
      <c r="F3" s="8"/>
      <c r="G3" s="8">
        <v>1</v>
      </c>
      <c r="H3" s="8">
        <v>1</v>
      </c>
      <c r="I3" s="12">
        <f>COUNTA(C3:H3)</f>
        <v>4</v>
      </c>
    </row>
    <row r="4" spans="1:9" ht="75" x14ac:dyDescent="0.25">
      <c r="A4" s="22"/>
      <c r="B4" s="15" t="s">
        <v>104</v>
      </c>
      <c r="C4" s="8"/>
      <c r="D4" s="8"/>
      <c r="E4" s="8">
        <v>1</v>
      </c>
      <c r="F4" s="8"/>
      <c r="G4" s="8"/>
      <c r="H4" s="8">
        <v>1</v>
      </c>
      <c r="I4" s="12">
        <f t="shared" ref="I4:I63" si="0">COUNTA(C4:H4)</f>
        <v>2</v>
      </c>
    </row>
    <row r="5" spans="1:9" ht="42" customHeight="1" x14ac:dyDescent="0.25">
      <c r="A5" s="22"/>
      <c r="B5" s="15" t="s">
        <v>158</v>
      </c>
      <c r="C5" s="8">
        <v>1</v>
      </c>
      <c r="D5" s="8"/>
      <c r="E5" s="8">
        <v>1</v>
      </c>
      <c r="F5" s="8"/>
      <c r="G5" s="8"/>
      <c r="H5" s="8">
        <v>1</v>
      </c>
      <c r="I5" s="13">
        <f t="shared" si="0"/>
        <v>3</v>
      </c>
    </row>
    <row r="6" spans="1:9" ht="75" x14ac:dyDescent="0.25">
      <c r="A6" s="22"/>
      <c r="B6" s="15" t="s">
        <v>117</v>
      </c>
      <c r="C6" s="8">
        <v>1</v>
      </c>
      <c r="D6" s="8"/>
      <c r="E6" s="8">
        <v>1</v>
      </c>
      <c r="F6" s="8"/>
      <c r="G6" s="8"/>
      <c r="H6" s="8">
        <v>1</v>
      </c>
      <c r="I6" s="12">
        <f t="shared" si="0"/>
        <v>3</v>
      </c>
    </row>
    <row r="7" spans="1:9" ht="93.75" x14ac:dyDescent="0.25">
      <c r="A7" s="23" t="s">
        <v>160</v>
      </c>
      <c r="B7" s="15" t="s">
        <v>105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12">
        <f t="shared" si="0"/>
        <v>6</v>
      </c>
    </row>
    <row r="8" spans="1:9" ht="75" x14ac:dyDescent="0.25">
      <c r="A8" s="24"/>
      <c r="B8" s="15" t="s">
        <v>52</v>
      </c>
      <c r="C8" s="8"/>
      <c r="D8" s="8"/>
      <c r="E8" s="8"/>
      <c r="F8" s="8"/>
      <c r="G8" s="8">
        <v>1</v>
      </c>
      <c r="H8" s="8"/>
      <c r="I8" s="12">
        <f t="shared" si="0"/>
        <v>1</v>
      </c>
    </row>
    <row r="9" spans="1:9" ht="93.75" x14ac:dyDescent="0.25">
      <c r="A9" s="24"/>
      <c r="B9" s="15" t="s">
        <v>27</v>
      </c>
      <c r="C9" s="8"/>
      <c r="D9" s="8"/>
      <c r="E9" s="8"/>
      <c r="F9" s="8"/>
      <c r="G9" s="8">
        <v>1</v>
      </c>
      <c r="H9" s="8"/>
      <c r="I9" s="12">
        <f t="shared" si="0"/>
        <v>1</v>
      </c>
    </row>
    <row r="10" spans="1:9" ht="56.25" x14ac:dyDescent="0.25">
      <c r="A10" s="24"/>
      <c r="B10" s="15" t="s">
        <v>106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12">
        <f t="shared" si="0"/>
        <v>6</v>
      </c>
    </row>
    <row r="11" spans="1:9" ht="75" x14ac:dyDescent="0.25">
      <c r="A11" s="24"/>
      <c r="B11" s="15" t="s">
        <v>107</v>
      </c>
      <c r="C11" s="8"/>
      <c r="D11" s="8"/>
      <c r="E11" s="8"/>
      <c r="F11" s="8"/>
      <c r="G11" s="8">
        <v>1</v>
      </c>
      <c r="H11" s="8"/>
      <c r="I11" s="12">
        <f t="shared" si="0"/>
        <v>1</v>
      </c>
    </row>
    <row r="12" spans="1:9" ht="37.5" x14ac:dyDescent="0.25">
      <c r="A12" s="24"/>
      <c r="B12" s="15" t="s">
        <v>35</v>
      </c>
      <c r="C12" s="8">
        <v>1</v>
      </c>
      <c r="D12" s="8"/>
      <c r="E12" s="8"/>
      <c r="F12" s="8"/>
      <c r="G12" s="8">
        <v>1</v>
      </c>
      <c r="H12" s="8">
        <v>1</v>
      </c>
      <c r="I12" s="12">
        <f t="shared" si="0"/>
        <v>3</v>
      </c>
    </row>
    <row r="13" spans="1:9" ht="78" customHeight="1" x14ac:dyDescent="0.25">
      <c r="A13" s="24"/>
      <c r="B13" s="15" t="s">
        <v>30</v>
      </c>
      <c r="C13" s="8"/>
      <c r="D13" s="8"/>
      <c r="E13" s="8"/>
      <c r="F13" s="8">
        <v>1</v>
      </c>
      <c r="G13" s="8"/>
      <c r="H13" s="8"/>
      <c r="I13" s="12">
        <f t="shared" si="0"/>
        <v>1</v>
      </c>
    </row>
    <row r="14" spans="1:9" ht="112.5" x14ac:dyDescent="0.25">
      <c r="A14" s="24"/>
      <c r="B14" s="15" t="s">
        <v>20</v>
      </c>
      <c r="C14" s="8"/>
      <c r="D14" s="8"/>
      <c r="E14" s="8"/>
      <c r="F14" s="8">
        <v>1</v>
      </c>
      <c r="G14" s="8">
        <v>1</v>
      </c>
      <c r="H14" s="8">
        <v>1</v>
      </c>
      <c r="I14" s="12">
        <f t="shared" si="0"/>
        <v>3</v>
      </c>
    </row>
    <row r="15" spans="1:9" ht="112.5" x14ac:dyDescent="0.25">
      <c r="A15" s="24"/>
      <c r="B15" s="15" t="s">
        <v>102</v>
      </c>
      <c r="C15" s="8">
        <v>1</v>
      </c>
      <c r="D15" s="8">
        <v>1</v>
      </c>
      <c r="E15" s="8">
        <v>1</v>
      </c>
      <c r="F15" s="8"/>
      <c r="G15" s="8">
        <v>1</v>
      </c>
      <c r="H15" s="8">
        <v>1</v>
      </c>
      <c r="I15" s="12">
        <f t="shared" si="0"/>
        <v>5</v>
      </c>
    </row>
    <row r="16" spans="1:9" ht="150" x14ac:dyDescent="0.25">
      <c r="A16" s="24"/>
      <c r="B16" s="15" t="s">
        <v>101</v>
      </c>
      <c r="C16" s="8"/>
      <c r="D16" s="8"/>
      <c r="E16" s="8">
        <v>1</v>
      </c>
      <c r="F16" s="8"/>
      <c r="G16" s="8">
        <v>1</v>
      </c>
      <c r="H16" s="8"/>
      <c r="I16" s="12">
        <f t="shared" si="0"/>
        <v>2</v>
      </c>
    </row>
    <row r="17" spans="1:9" ht="112.5" x14ac:dyDescent="0.25">
      <c r="A17" s="24"/>
      <c r="B17" s="15" t="s">
        <v>103</v>
      </c>
      <c r="C17" s="8"/>
      <c r="D17" s="8"/>
      <c r="E17" s="8">
        <v>1</v>
      </c>
      <c r="F17" s="8"/>
      <c r="G17" s="8"/>
      <c r="H17" s="8">
        <v>1</v>
      </c>
      <c r="I17" s="12">
        <f t="shared" si="0"/>
        <v>2</v>
      </c>
    </row>
    <row r="18" spans="1:9" ht="56.25" x14ac:dyDescent="0.25">
      <c r="A18" s="24"/>
      <c r="B18" s="15" t="s">
        <v>108</v>
      </c>
      <c r="C18" s="8"/>
      <c r="D18" s="8"/>
      <c r="E18" s="8">
        <v>1</v>
      </c>
      <c r="F18" s="8"/>
      <c r="G18" s="8">
        <v>1</v>
      </c>
      <c r="H18" s="8">
        <v>1</v>
      </c>
      <c r="I18" s="12">
        <f t="shared" si="0"/>
        <v>3</v>
      </c>
    </row>
    <row r="19" spans="1:9" ht="112.5" x14ac:dyDescent="0.25">
      <c r="A19" s="24"/>
      <c r="B19" s="15" t="s">
        <v>100</v>
      </c>
      <c r="C19" s="8"/>
      <c r="D19" s="8"/>
      <c r="E19" s="8"/>
      <c r="F19" s="8"/>
      <c r="G19" s="8">
        <v>1</v>
      </c>
      <c r="H19" s="8">
        <v>1</v>
      </c>
      <c r="I19" s="12">
        <f t="shared" si="0"/>
        <v>2</v>
      </c>
    </row>
    <row r="20" spans="1:9" ht="93.75" x14ac:dyDescent="0.25">
      <c r="A20" s="24"/>
      <c r="B20" s="15" t="s">
        <v>109</v>
      </c>
      <c r="C20" s="8">
        <v>1</v>
      </c>
      <c r="D20" s="8">
        <v>1</v>
      </c>
      <c r="E20" s="8">
        <v>1</v>
      </c>
      <c r="F20" s="8"/>
      <c r="G20" s="8">
        <v>1</v>
      </c>
      <c r="H20" s="8">
        <v>1</v>
      </c>
      <c r="I20" s="12">
        <f t="shared" si="0"/>
        <v>5</v>
      </c>
    </row>
    <row r="21" spans="1:9" ht="75" x14ac:dyDescent="0.25">
      <c r="A21" s="24"/>
      <c r="B21" s="15" t="s">
        <v>110</v>
      </c>
      <c r="C21" s="8"/>
      <c r="D21" s="8"/>
      <c r="E21" s="8">
        <v>1</v>
      </c>
      <c r="F21" s="8"/>
      <c r="G21" s="8">
        <v>1</v>
      </c>
      <c r="H21" s="8"/>
      <c r="I21" s="12">
        <f t="shared" si="0"/>
        <v>2</v>
      </c>
    </row>
    <row r="22" spans="1:9" ht="56.25" x14ac:dyDescent="0.25">
      <c r="A22" s="24"/>
      <c r="B22" s="15" t="s">
        <v>111</v>
      </c>
      <c r="C22" s="8"/>
      <c r="D22" s="8"/>
      <c r="E22" s="8">
        <v>1</v>
      </c>
      <c r="F22" s="8"/>
      <c r="G22" s="8">
        <v>1</v>
      </c>
      <c r="H22" s="8"/>
      <c r="I22" s="12">
        <f t="shared" si="0"/>
        <v>2</v>
      </c>
    </row>
    <row r="23" spans="1:9" ht="56.25" x14ac:dyDescent="0.25">
      <c r="A23" s="24"/>
      <c r="B23" s="15" t="s">
        <v>112</v>
      </c>
      <c r="C23" s="8"/>
      <c r="D23" s="8"/>
      <c r="E23" s="8"/>
      <c r="F23" s="8">
        <v>1</v>
      </c>
      <c r="G23" s="8">
        <v>1</v>
      </c>
      <c r="H23" s="8"/>
      <c r="I23" s="12">
        <f t="shared" si="0"/>
        <v>2</v>
      </c>
    </row>
    <row r="24" spans="1:9" ht="56.25" x14ac:dyDescent="0.25">
      <c r="A24" s="24"/>
      <c r="B24" s="15" t="s">
        <v>113</v>
      </c>
      <c r="C24" s="8"/>
      <c r="D24" s="8"/>
      <c r="E24" s="8"/>
      <c r="F24" s="8">
        <v>1</v>
      </c>
      <c r="G24" s="8">
        <v>1</v>
      </c>
      <c r="H24" s="8"/>
      <c r="I24" s="12">
        <f t="shared" si="0"/>
        <v>2</v>
      </c>
    </row>
    <row r="25" spans="1:9" ht="37.5" x14ac:dyDescent="0.25">
      <c r="A25" s="24"/>
      <c r="B25" s="15" t="s">
        <v>115</v>
      </c>
      <c r="C25" s="8"/>
      <c r="D25" s="8"/>
      <c r="E25" s="8"/>
      <c r="F25" s="8"/>
      <c r="G25" s="8">
        <v>1</v>
      </c>
      <c r="H25" s="8"/>
      <c r="I25" s="12">
        <f t="shared" si="0"/>
        <v>1</v>
      </c>
    </row>
    <row r="26" spans="1:9" ht="75" x14ac:dyDescent="0.25">
      <c r="A26" s="24"/>
      <c r="B26" s="15" t="s">
        <v>86</v>
      </c>
      <c r="C26" s="8"/>
      <c r="D26" s="8"/>
      <c r="E26" s="8"/>
      <c r="F26" s="8"/>
      <c r="G26" s="8">
        <v>1</v>
      </c>
      <c r="H26" s="8">
        <v>1</v>
      </c>
      <c r="I26" s="12">
        <f t="shared" si="0"/>
        <v>2</v>
      </c>
    </row>
    <row r="27" spans="1:9" ht="56.25" x14ac:dyDescent="0.25">
      <c r="A27" s="24"/>
      <c r="B27" s="15" t="s">
        <v>116</v>
      </c>
      <c r="C27" s="8"/>
      <c r="D27" s="8"/>
      <c r="E27" s="8"/>
      <c r="F27" s="8">
        <v>1</v>
      </c>
      <c r="G27" s="8">
        <v>1</v>
      </c>
      <c r="H27" s="8"/>
      <c r="I27" s="12">
        <f t="shared" si="0"/>
        <v>2</v>
      </c>
    </row>
    <row r="28" spans="1:9" ht="75" x14ac:dyDescent="0.25">
      <c r="A28" s="24"/>
      <c r="B28" s="15" t="s">
        <v>37</v>
      </c>
      <c r="C28" s="8"/>
      <c r="D28" s="8"/>
      <c r="E28" s="8"/>
      <c r="F28" s="8">
        <v>1</v>
      </c>
      <c r="G28" s="8">
        <v>1</v>
      </c>
      <c r="H28" s="8"/>
      <c r="I28" s="12">
        <f t="shared" si="0"/>
        <v>2</v>
      </c>
    </row>
    <row r="29" spans="1:9" ht="56.25" x14ac:dyDescent="0.25">
      <c r="A29" s="25"/>
      <c r="B29" s="15" t="s">
        <v>32</v>
      </c>
      <c r="C29" s="8"/>
      <c r="D29" s="8"/>
      <c r="E29" s="8"/>
      <c r="F29" s="8"/>
      <c r="G29" s="8">
        <v>1</v>
      </c>
      <c r="H29" s="8"/>
      <c r="I29" s="12">
        <f t="shared" si="0"/>
        <v>1</v>
      </c>
    </row>
    <row r="30" spans="1:9" ht="93.75" x14ac:dyDescent="0.25">
      <c r="A30" s="23" t="s">
        <v>49</v>
      </c>
      <c r="B30" s="15" t="s">
        <v>48</v>
      </c>
      <c r="C30" s="8">
        <v>1</v>
      </c>
      <c r="D30" s="8">
        <v>1</v>
      </c>
      <c r="E30" s="8"/>
      <c r="F30" s="8"/>
      <c r="G30" s="8">
        <v>1</v>
      </c>
      <c r="H30" s="8"/>
      <c r="I30" s="12">
        <f t="shared" si="0"/>
        <v>3</v>
      </c>
    </row>
    <row r="31" spans="1:9" ht="168.75" x14ac:dyDescent="0.25">
      <c r="A31" s="24"/>
      <c r="B31" s="15" t="s">
        <v>118</v>
      </c>
      <c r="C31" s="8">
        <v>1</v>
      </c>
      <c r="D31" s="8">
        <v>1</v>
      </c>
      <c r="E31" s="8"/>
      <c r="F31" s="8"/>
      <c r="G31" s="8">
        <v>1</v>
      </c>
      <c r="H31" s="8"/>
      <c r="I31" s="12">
        <f t="shared" si="0"/>
        <v>3</v>
      </c>
    </row>
    <row r="32" spans="1:9" ht="243.75" x14ac:dyDescent="0.25">
      <c r="A32" s="24"/>
      <c r="B32" s="15" t="s">
        <v>119</v>
      </c>
      <c r="C32" s="8">
        <v>1</v>
      </c>
      <c r="D32" s="8">
        <v>1</v>
      </c>
      <c r="E32" s="8"/>
      <c r="F32" s="8"/>
      <c r="G32" s="8">
        <v>1</v>
      </c>
      <c r="H32" s="8"/>
      <c r="I32" s="12">
        <f t="shared" si="0"/>
        <v>3</v>
      </c>
    </row>
    <row r="33" spans="1:9" ht="56.25" x14ac:dyDescent="0.25">
      <c r="A33" s="24"/>
      <c r="B33" s="15" t="s">
        <v>53</v>
      </c>
      <c r="C33" s="8">
        <v>1</v>
      </c>
      <c r="D33" s="8">
        <v>1</v>
      </c>
      <c r="E33" s="8"/>
      <c r="F33" s="8"/>
      <c r="G33" s="8"/>
      <c r="H33" s="8"/>
      <c r="I33" s="12">
        <f t="shared" si="0"/>
        <v>2</v>
      </c>
    </row>
    <row r="34" spans="1:9" ht="37.5" x14ac:dyDescent="0.25">
      <c r="A34" s="24"/>
      <c r="B34" s="15" t="s">
        <v>54</v>
      </c>
      <c r="C34" s="8">
        <v>1</v>
      </c>
      <c r="D34" s="8">
        <v>1</v>
      </c>
      <c r="E34" s="8"/>
      <c r="F34" s="8"/>
      <c r="G34" s="8"/>
      <c r="H34" s="8"/>
      <c r="I34" s="12">
        <f t="shared" si="0"/>
        <v>2</v>
      </c>
    </row>
    <row r="35" spans="1:9" ht="56.25" x14ac:dyDescent="0.25">
      <c r="A35" s="24"/>
      <c r="B35" s="15" t="s">
        <v>55</v>
      </c>
      <c r="C35" s="8">
        <v>1</v>
      </c>
      <c r="D35" s="8">
        <v>1</v>
      </c>
      <c r="E35" s="8"/>
      <c r="F35" s="8"/>
      <c r="G35" s="8"/>
      <c r="H35" s="8"/>
      <c r="I35" s="12">
        <f t="shared" si="0"/>
        <v>2</v>
      </c>
    </row>
    <row r="36" spans="1:9" ht="56.25" x14ac:dyDescent="0.25">
      <c r="A36" s="24"/>
      <c r="B36" s="15" t="s">
        <v>57</v>
      </c>
      <c r="C36" s="8"/>
      <c r="D36" s="8">
        <v>1</v>
      </c>
      <c r="E36" s="8"/>
      <c r="F36" s="8"/>
      <c r="G36" s="8">
        <v>1</v>
      </c>
      <c r="H36" s="8"/>
      <c r="I36" s="12">
        <f t="shared" si="0"/>
        <v>2</v>
      </c>
    </row>
    <row r="37" spans="1:9" ht="37.5" x14ac:dyDescent="0.25">
      <c r="A37" s="24"/>
      <c r="B37" s="15" t="s">
        <v>59</v>
      </c>
      <c r="C37" s="8">
        <v>1</v>
      </c>
      <c r="D37" s="8">
        <v>1</v>
      </c>
      <c r="E37" s="8"/>
      <c r="F37" s="8"/>
      <c r="G37" s="8">
        <v>1</v>
      </c>
      <c r="H37" s="8">
        <v>1</v>
      </c>
      <c r="I37" s="12">
        <f t="shared" si="0"/>
        <v>4</v>
      </c>
    </row>
    <row r="38" spans="1:9" ht="37.5" x14ac:dyDescent="0.25">
      <c r="A38" s="24"/>
      <c r="B38" s="15" t="s">
        <v>120</v>
      </c>
      <c r="C38" s="8"/>
      <c r="D38" s="8">
        <v>1</v>
      </c>
      <c r="E38" s="8"/>
      <c r="F38" s="8"/>
      <c r="G38" s="8">
        <v>1</v>
      </c>
      <c r="H38" s="8"/>
      <c r="I38" s="12">
        <f t="shared" si="0"/>
        <v>2</v>
      </c>
    </row>
    <row r="39" spans="1:9" ht="56.25" x14ac:dyDescent="0.25">
      <c r="A39" s="24"/>
      <c r="B39" s="15" t="s">
        <v>122</v>
      </c>
      <c r="C39" s="8">
        <v>1</v>
      </c>
      <c r="D39" s="8">
        <v>1</v>
      </c>
      <c r="E39" s="8"/>
      <c r="F39" s="8"/>
      <c r="G39" s="8">
        <v>1</v>
      </c>
      <c r="H39" s="8"/>
      <c r="I39" s="12">
        <f t="shared" si="0"/>
        <v>3</v>
      </c>
    </row>
    <row r="40" spans="1:9" ht="37.5" x14ac:dyDescent="0.25">
      <c r="A40" s="25"/>
      <c r="B40" s="15" t="s">
        <v>58</v>
      </c>
      <c r="C40" s="8">
        <v>1</v>
      </c>
      <c r="D40" s="8">
        <v>1</v>
      </c>
      <c r="E40" s="8"/>
      <c r="F40" s="8"/>
      <c r="G40" s="8">
        <v>1</v>
      </c>
      <c r="H40" s="8"/>
      <c r="I40" s="12">
        <f t="shared" si="0"/>
        <v>3</v>
      </c>
    </row>
    <row r="41" spans="1:9" ht="37.5" x14ac:dyDescent="0.25">
      <c r="A41" s="22" t="s">
        <v>121</v>
      </c>
      <c r="B41" s="15" t="s">
        <v>60</v>
      </c>
      <c r="C41" s="8">
        <v>1</v>
      </c>
      <c r="D41" s="8">
        <v>1</v>
      </c>
      <c r="E41" s="8"/>
      <c r="F41" s="8"/>
      <c r="G41" s="8"/>
      <c r="H41" s="8">
        <v>1</v>
      </c>
      <c r="I41" s="12">
        <f t="shared" si="0"/>
        <v>3</v>
      </c>
    </row>
    <row r="42" spans="1:9" ht="37.5" x14ac:dyDescent="0.25">
      <c r="A42" s="22"/>
      <c r="B42" s="15" t="s">
        <v>44</v>
      </c>
      <c r="C42" s="8"/>
      <c r="D42" s="8">
        <v>1</v>
      </c>
      <c r="E42" s="8"/>
      <c r="F42" s="8"/>
      <c r="G42" s="8"/>
      <c r="H42" s="8">
        <v>1</v>
      </c>
      <c r="I42" s="12">
        <f t="shared" si="0"/>
        <v>2</v>
      </c>
    </row>
    <row r="43" spans="1:9" ht="75" x14ac:dyDescent="0.25">
      <c r="A43" s="22"/>
      <c r="B43" s="15" t="s">
        <v>46</v>
      </c>
      <c r="C43" s="8">
        <v>1</v>
      </c>
      <c r="D43" s="8">
        <v>1</v>
      </c>
      <c r="E43" s="8">
        <v>1</v>
      </c>
      <c r="F43" s="8"/>
      <c r="G43" s="8">
        <v>1</v>
      </c>
      <c r="H43" s="8"/>
      <c r="I43" s="12">
        <f t="shared" si="0"/>
        <v>4</v>
      </c>
    </row>
    <row r="44" spans="1:9" ht="56.25" x14ac:dyDescent="0.25">
      <c r="A44" s="22"/>
      <c r="B44" s="15" t="s">
        <v>94</v>
      </c>
      <c r="C44" s="8"/>
      <c r="D44" s="8"/>
      <c r="E44" s="8">
        <v>1</v>
      </c>
      <c r="F44" s="8"/>
      <c r="G44" s="8">
        <v>1</v>
      </c>
      <c r="H44" s="8"/>
      <c r="I44" s="12">
        <f t="shared" si="0"/>
        <v>2</v>
      </c>
    </row>
    <row r="45" spans="1:9" ht="56.25" x14ac:dyDescent="0.25">
      <c r="A45" s="22" t="s">
        <v>123</v>
      </c>
      <c r="B45" s="15" t="s">
        <v>38</v>
      </c>
      <c r="C45" s="8"/>
      <c r="D45" s="8"/>
      <c r="E45" s="8"/>
      <c r="F45" s="8">
        <v>1</v>
      </c>
      <c r="G45" s="8">
        <v>1</v>
      </c>
      <c r="H45" s="8">
        <v>1</v>
      </c>
      <c r="I45" s="12">
        <f t="shared" si="0"/>
        <v>3</v>
      </c>
    </row>
    <row r="46" spans="1:9" ht="56.25" x14ac:dyDescent="0.25">
      <c r="A46" s="22"/>
      <c r="B46" s="15" t="s">
        <v>42</v>
      </c>
      <c r="C46" s="8"/>
      <c r="D46" s="8">
        <v>1</v>
      </c>
      <c r="E46" s="8">
        <v>1</v>
      </c>
      <c r="F46" s="8">
        <v>1</v>
      </c>
      <c r="G46" s="8">
        <v>1</v>
      </c>
      <c r="H46" s="8"/>
      <c r="I46" s="12">
        <f t="shared" si="0"/>
        <v>4</v>
      </c>
    </row>
    <row r="47" spans="1:9" ht="75" x14ac:dyDescent="0.25">
      <c r="A47" s="22"/>
      <c r="B47" s="15" t="s">
        <v>45</v>
      </c>
      <c r="C47" s="8"/>
      <c r="D47" s="8"/>
      <c r="E47" s="8"/>
      <c r="F47" s="8">
        <v>1</v>
      </c>
      <c r="G47" s="8"/>
      <c r="H47" s="8"/>
      <c r="I47" s="12">
        <f t="shared" si="0"/>
        <v>1</v>
      </c>
    </row>
    <row r="48" spans="1:9" ht="56.25" x14ac:dyDescent="0.25">
      <c r="A48" s="22"/>
      <c r="B48" s="15" t="s">
        <v>47</v>
      </c>
      <c r="C48" s="8"/>
      <c r="D48" s="8"/>
      <c r="E48" s="8">
        <v>1</v>
      </c>
      <c r="F48" s="8"/>
      <c r="G48" s="8"/>
      <c r="H48" s="8"/>
      <c r="I48" s="12">
        <f t="shared" si="0"/>
        <v>1</v>
      </c>
    </row>
    <row r="49" spans="1:9" ht="56.25" x14ac:dyDescent="0.25">
      <c r="A49" s="22"/>
      <c r="B49" s="16" t="s">
        <v>163</v>
      </c>
      <c r="C49" s="8"/>
      <c r="D49" s="8"/>
      <c r="E49" s="8">
        <v>1</v>
      </c>
      <c r="F49" s="8"/>
      <c r="G49" s="8"/>
      <c r="H49" s="8">
        <v>1</v>
      </c>
      <c r="I49" s="12">
        <f t="shared" si="0"/>
        <v>2</v>
      </c>
    </row>
    <row r="50" spans="1:9" ht="56.25" x14ac:dyDescent="0.25">
      <c r="A50" s="22"/>
      <c r="B50" s="15" t="s">
        <v>41</v>
      </c>
      <c r="C50" s="8"/>
      <c r="D50" s="8"/>
      <c r="E50" s="8">
        <v>1</v>
      </c>
      <c r="F50" s="8"/>
      <c r="G50" s="8"/>
      <c r="H50" s="8">
        <v>1</v>
      </c>
      <c r="I50" s="12">
        <f t="shared" si="0"/>
        <v>2</v>
      </c>
    </row>
    <row r="51" spans="1:9" ht="93.75" x14ac:dyDescent="0.25">
      <c r="A51" s="22"/>
      <c r="B51" s="15" t="s">
        <v>43</v>
      </c>
      <c r="C51" s="8">
        <v>1</v>
      </c>
      <c r="D51" s="8">
        <v>1</v>
      </c>
      <c r="E51" s="8">
        <v>1</v>
      </c>
      <c r="F51" s="8"/>
      <c r="G51" s="8">
        <v>1</v>
      </c>
      <c r="H51" s="8"/>
      <c r="I51" s="12">
        <f t="shared" si="0"/>
        <v>4</v>
      </c>
    </row>
    <row r="52" spans="1:9" ht="131.25" x14ac:dyDescent="0.25">
      <c r="A52" s="22"/>
      <c r="B52" s="15" t="s">
        <v>66</v>
      </c>
      <c r="C52" s="8"/>
      <c r="D52" s="8"/>
      <c r="E52" s="8"/>
      <c r="F52" s="8">
        <v>1</v>
      </c>
      <c r="G52" s="8">
        <v>1</v>
      </c>
      <c r="H52" s="8">
        <v>1</v>
      </c>
      <c r="I52" s="12">
        <f t="shared" si="0"/>
        <v>3</v>
      </c>
    </row>
    <row r="53" spans="1:9" ht="37.5" x14ac:dyDescent="0.25">
      <c r="A53" s="22"/>
      <c r="B53" s="15" t="s">
        <v>26</v>
      </c>
      <c r="C53" s="8"/>
      <c r="D53" s="8"/>
      <c r="E53" s="8"/>
      <c r="F53" s="8">
        <v>1</v>
      </c>
      <c r="G53" s="8">
        <v>1</v>
      </c>
      <c r="H53" s="8">
        <v>1</v>
      </c>
      <c r="I53" s="12">
        <f t="shared" si="0"/>
        <v>3</v>
      </c>
    </row>
    <row r="54" spans="1:9" ht="56.25" x14ac:dyDescent="0.25">
      <c r="A54" s="22"/>
      <c r="B54" s="15" t="s">
        <v>124</v>
      </c>
      <c r="C54" s="8"/>
      <c r="D54" s="8"/>
      <c r="E54" s="8"/>
      <c r="F54" s="8">
        <v>1</v>
      </c>
      <c r="G54" s="8">
        <v>1</v>
      </c>
      <c r="H54" s="8">
        <v>1</v>
      </c>
      <c r="I54" s="12">
        <f t="shared" si="0"/>
        <v>3</v>
      </c>
    </row>
    <row r="55" spans="1:9" ht="37.5" x14ac:dyDescent="0.25">
      <c r="A55" s="22"/>
      <c r="B55" s="15" t="s">
        <v>83</v>
      </c>
      <c r="C55" s="8">
        <v>1</v>
      </c>
      <c r="D55" s="8">
        <v>1</v>
      </c>
      <c r="E55" s="8">
        <v>1</v>
      </c>
      <c r="F55" s="8"/>
      <c r="G55" s="8">
        <v>1</v>
      </c>
      <c r="H55" s="8">
        <v>1</v>
      </c>
      <c r="I55" s="12">
        <f t="shared" si="0"/>
        <v>5</v>
      </c>
    </row>
    <row r="56" spans="1:9" ht="75" x14ac:dyDescent="0.25">
      <c r="A56" s="22"/>
      <c r="B56" s="15" t="s">
        <v>84</v>
      </c>
      <c r="C56" s="8"/>
      <c r="D56" s="8"/>
      <c r="E56" s="8"/>
      <c r="F56" s="8"/>
      <c r="G56" s="8">
        <v>1</v>
      </c>
      <c r="H56" s="8"/>
      <c r="I56" s="12">
        <f t="shared" si="0"/>
        <v>1</v>
      </c>
    </row>
    <row r="57" spans="1:9" ht="37.5" x14ac:dyDescent="0.25">
      <c r="A57" s="22"/>
      <c r="B57" s="15" t="s">
        <v>85</v>
      </c>
      <c r="C57" s="8"/>
      <c r="D57" s="8"/>
      <c r="E57" s="8"/>
      <c r="F57" s="8">
        <v>1</v>
      </c>
      <c r="G57" s="8">
        <v>1</v>
      </c>
      <c r="H57" s="8">
        <v>1</v>
      </c>
      <c r="I57" s="12">
        <f t="shared" si="0"/>
        <v>3</v>
      </c>
    </row>
    <row r="58" spans="1:9" ht="75" x14ac:dyDescent="0.25">
      <c r="A58" s="22"/>
      <c r="B58" s="15" t="s">
        <v>74</v>
      </c>
      <c r="C58" s="8"/>
      <c r="D58" s="8"/>
      <c r="E58" s="8"/>
      <c r="F58" s="8"/>
      <c r="G58" s="8">
        <v>1</v>
      </c>
      <c r="H58" s="8"/>
      <c r="I58" s="12">
        <f t="shared" si="0"/>
        <v>1</v>
      </c>
    </row>
    <row r="59" spans="1:9" ht="18.75" x14ac:dyDescent="0.25">
      <c r="A59" s="22"/>
      <c r="B59" s="15" t="s">
        <v>34</v>
      </c>
      <c r="C59" s="8"/>
      <c r="D59" s="8"/>
      <c r="E59" s="8"/>
      <c r="F59" s="8"/>
      <c r="G59" s="8"/>
      <c r="H59" s="8">
        <v>1</v>
      </c>
      <c r="I59" s="12">
        <f t="shared" si="0"/>
        <v>1</v>
      </c>
    </row>
    <row r="60" spans="1:9" ht="56.25" x14ac:dyDescent="0.25">
      <c r="A60" s="22"/>
      <c r="B60" s="15" t="s">
        <v>95</v>
      </c>
      <c r="C60" s="8"/>
      <c r="D60" s="8"/>
      <c r="E60" s="8"/>
      <c r="F60" s="8"/>
      <c r="G60" s="8">
        <v>1</v>
      </c>
      <c r="H60" s="8"/>
      <c r="I60" s="12">
        <f t="shared" si="0"/>
        <v>1</v>
      </c>
    </row>
    <row r="61" spans="1:9" ht="56.25" x14ac:dyDescent="0.25">
      <c r="A61" s="22"/>
      <c r="B61" s="15" t="s">
        <v>125</v>
      </c>
      <c r="C61" s="8"/>
      <c r="D61" s="8"/>
      <c r="E61" s="8">
        <v>1</v>
      </c>
      <c r="F61" s="8"/>
      <c r="G61" s="8">
        <v>1</v>
      </c>
      <c r="H61" s="8">
        <v>1</v>
      </c>
      <c r="I61" s="12">
        <f t="shared" si="0"/>
        <v>3</v>
      </c>
    </row>
    <row r="62" spans="1:9" ht="37.5" x14ac:dyDescent="0.25">
      <c r="A62" s="22"/>
      <c r="B62" s="15" t="s">
        <v>127</v>
      </c>
      <c r="C62" s="8"/>
      <c r="D62" s="8"/>
      <c r="E62" s="8"/>
      <c r="F62" s="8">
        <v>1</v>
      </c>
      <c r="G62" s="8"/>
      <c r="H62" s="8">
        <v>1</v>
      </c>
      <c r="I62" s="12">
        <f t="shared" si="0"/>
        <v>2</v>
      </c>
    </row>
    <row r="63" spans="1:9" ht="37.5" x14ac:dyDescent="0.25">
      <c r="A63" s="22"/>
      <c r="B63" s="15" t="s">
        <v>128</v>
      </c>
      <c r="C63" s="8"/>
      <c r="D63" s="8"/>
      <c r="E63" s="8"/>
      <c r="F63" s="8">
        <v>1</v>
      </c>
      <c r="G63" s="8"/>
      <c r="H63" s="8">
        <v>1</v>
      </c>
      <c r="I63" s="12">
        <f t="shared" si="0"/>
        <v>2</v>
      </c>
    </row>
    <row r="64" spans="1:9" ht="131.25" x14ac:dyDescent="0.25">
      <c r="A64" s="22"/>
      <c r="B64" s="15" t="s">
        <v>129</v>
      </c>
      <c r="C64" s="8"/>
      <c r="D64" s="8"/>
      <c r="E64" s="8"/>
      <c r="F64" s="8">
        <v>1</v>
      </c>
      <c r="G64" s="8"/>
      <c r="H64" s="8">
        <v>1</v>
      </c>
      <c r="I64" s="12">
        <f t="shared" ref="I64:I127" si="1">COUNTA(C64:H64)</f>
        <v>2</v>
      </c>
    </row>
    <row r="65" spans="1:9" ht="93.75" x14ac:dyDescent="0.25">
      <c r="A65" s="22"/>
      <c r="B65" s="15" t="s">
        <v>144</v>
      </c>
      <c r="C65" s="8"/>
      <c r="D65" s="8"/>
      <c r="E65" s="8">
        <v>1</v>
      </c>
      <c r="F65" s="8"/>
      <c r="G65" s="8"/>
      <c r="H65" s="8">
        <v>1</v>
      </c>
      <c r="I65" s="12">
        <f t="shared" si="1"/>
        <v>2</v>
      </c>
    </row>
    <row r="66" spans="1:9" ht="75" x14ac:dyDescent="0.25">
      <c r="A66" s="22"/>
      <c r="B66" s="15" t="s">
        <v>132</v>
      </c>
      <c r="C66" s="8"/>
      <c r="D66" s="8"/>
      <c r="E66" s="8">
        <v>1</v>
      </c>
      <c r="F66" s="8"/>
      <c r="G66" s="8">
        <v>1</v>
      </c>
      <c r="H66" s="8">
        <v>1</v>
      </c>
      <c r="I66" s="12">
        <f t="shared" si="1"/>
        <v>3</v>
      </c>
    </row>
    <row r="67" spans="1:9" ht="37.5" x14ac:dyDescent="0.25">
      <c r="A67" s="22" t="s">
        <v>145</v>
      </c>
      <c r="B67" s="15" t="s">
        <v>33</v>
      </c>
      <c r="C67" s="8">
        <v>1</v>
      </c>
      <c r="D67" s="8">
        <v>1</v>
      </c>
      <c r="E67" s="8">
        <v>1</v>
      </c>
      <c r="F67" s="8">
        <v>1</v>
      </c>
      <c r="G67" s="8">
        <v>1</v>
      </c>
      <c r="H67" s="8">
        <v>1</v>
      </c>
      <c r="I67" s="12">
        <f t="shared" si="1"/>
        <v>6</v>
      </c>
    </row>
    <row r="68" spans="1:9" ht="56.25" x14ac:dyDescent="0.25">
      <c r="A68" s="22"/>
      <c r="B68" s="15" t="s">
        <v>36</v>
      </c>
      <c r="C68" s="8"/>
      <c r="D68" s="8"/>
      <c r="E68" s="8"/>
      <c r="F68" s="8"/>
      <c r="G68" s="8">
        <v>1</v>
      </c>
      <c r="H68" s="8"/>
      <c r="I68" s="12">
        <f t="shared" si="1"/>
        <v>1</v>
      </c>
    </row>
    <row r="69" spans="1:9" ht="37.5" x14ac:dyDescent="0.25">
      <c r="A69" s="22"/>
      <c r="B69" s="15" t="s">
        <v>40</v>
      </c>
      <c r="C69" s="8"/>
      <c r="D69" s="8"/>
      <c r="E69" s="8"/>
      <c r="F69" s="8"/>
      <c r="G69" s="8">
        <v>1</v>
      </c>
      <c r="H69" s="8">
        <v>1</v>
      </c>
      <c r="I69" s="12">
        <f t="shared" si="1"/>
        <v>2</v>
      </c>
    </row>
    <row r="70" spans="1:9" ht="93.75" x14ac:dyDescent="0.25">
      <c r="A70" s="22"/>
      <c r="B70" s="15" t="s">
        <v>51</v>
      </c>
      <c r="C70" s="8"/>
      <c r="D70" s="8"/>
      <c r="E70" s="8"/>
      <c r="F70" s="8"/>
      <c r="G70" s="8">
        <v>1</v>
      </c>
      <c r="H70" s="8">
        <v>1</v>
      </c>
      <c r="I70" s="12">
        <f t="shared" si="1"/>
        <v>2</v>
      </c>
    </row>
    <row r="71" spans="1:9" ht="56.25" x14ac:dyDescent="0.25">
      <c r="A71" s="22"/>
      <c r="B71" s="15" t="s">
        <v>56</v>
      </c>
      <c r="C71" s="8"/>
      <c r="D71" s="8"/>
      <c r="E71" s="8"/>
      <c r="F71" s="8"/>
      <c r="G71" s="8">
        <v>1</v>
      </c>
      <c r="H71" s="8">
        <v>1</v>
      </c>
      <c r="I71" s="12">
        <f t="shared" si="1"/>
        <v>2</v>
      </c>
    </row>
    <row r="72" spans="1:9" ht="93.75" x14ac:dyDescent="0.25">
      <c r="A72" s="22"/>
      <c r="B72" s="15" t="s">
        <v>61</v>
      </c>
      <c r="C72" s="8"/>
      <c r="D72" s="8"/>
      <c r="E72" s="8">
        <v>1</v>
      </c>
      <c r="F72" s="8"/>
      <c r="G72" s="8">
        <v>1</v>
      </c>
      <c r="H72" s="8">
        <v>1</v>
      </c>
      <c r="I72" s="12">
        <f t="shared" si="1"/>
        <v>3</v>
      </c>
    </row>
    <row r="73" spans="1:9" ht="93.75" x14ac:dyDescent="0.25">
      <c r="A73" s="22"/>
      <c r="B73" s="15" t="s">
        <v>65</v>
      </c>
      <c r="C73" s="8"/>
      <c r="D73" s="8"/>
      <c r="E73" s="8"/>
      <c r="F73" s="8"/>
      <c r="G73" s="8">
        <v>1</v>
      </c>
      <c r="H73" s="8">
        <v>1</v>
      </c>
      <c r="I73" s="12">
        <f t="shared" si="1"/>
        <v>2</v>
      </c>
    </row>
    <row r="74" spans="1:9" ht="131.25" x14ac:dyDescent="0.25">
      <c r="A74" s="22"/>
      <c r="B74" s="15" t="s">
        <v>64</v>
      </c>
      <c r="C74" s="8"/>
      <c r="D74" s="8"/>
      <c r="E74" s="8"/>
      <c r="F74" s="8"/>
      <c r="G74" s="8">
        <v>1</v>
      </c>
      <c r="H74" s="8">
        <v>1</v>
      </c>
      <c r="I74" s="12">
        <f t="shared" si="1"/>
        <v>2</v>
      </c>
    </row>
    <row r="75" spans="1:9" ht="112.5" x14ac:dyDescent="0.25">
      <c r="A75" s="22"/>
      <c r="B75" s="15" t="s">
        <v>62</v>
      </c>
      <c r="C75" s="8">
        <v>1</v>
      </c>
      <c r="D75" s="8">
        <v>1</v>
      </c>
      <c r="E75" s="8">
        <v>1</v>
      </c>
      <c r="F75" s="8"/>
      <c r="G75" s="8">
        <v>1</v>
      </c>
      <c r="H75" s="8">
        <v>1</v>
      </c>
      <c r="I75" s="12">
        <f t="shared" si="1"/>
        <v>5</v>
      </c>
    </row>
    <row r="76" spans="1:9" ht="112.5" x14ac:dyDescent="0.25">
      <c r="A76" s="22"/>
      <c r="B76" s="15" t="s">
        <v>63</v>
      </c>
      <c r="C76" s="8"/>
      <c r="D76" s="8"/>
      <c r="E76" s="8"/>
      <c r="F76" s="8"/>
      <c r="G76" s="8">
        <v>1</v>
      </c>
      <c r="H76" s="8">
        <v>1</v>
      </c>
      <c r="I76" s="12">
        <f t="shared" si="1"/>
        <v>2</v>
      </c>
    </row>
    <row r="77" spans="1:9" ht="131.25" x14ac:dyDescent="0.25">
      <c r="A77" s="22"/>
      <c r="B77" s="15" t="s">
        <v>130</v>
      </c>
      <c r="C77" s="8"/>
      <c r="D77" s="8"/>
      <c r="E77" s="8"/>
      <c r="F77" s="8"/>
      <c r="G77" s="8">
        <v>1</v>
      </c>
      <c r="H77" s="8"/>
      <c r="I77" s="12">
        <f t="shared" si="1"/>
        <v>1</v>
      </c>
    </row>
    <row r="78" spans="1:9" ht="37.5" x14ac:dyDescent="0.25">
      <c r="A78" s="22"/>
      <c r="B78" s="15" t="s">
        <v>68</v>
      </c>
      <c r="C78" s="8"/>
      <c r="D78" s="8"/>
      <c r="E78" s="8"/>
      <c r="F78" s="8"/>
      <c r="G78" s="8">
        <v>1</v>
      </c>
      <c r="H78" s="8"/>
      <c r="I78" s="12">
        <f t="shared" si="1"/>
        <v>1</v>
      </c>
    </row>
    <row r="79" spans="1:9" ht="75" x14ac:dyDescent="0.25">
      <c r="A79" s="22"/>
      <c r="B79" s="15" t="s">
        <v>67</v>
      </c>
      <c r="C79" s="8"/>
      <c r="D79" s="8"/>
      <c r="E79" s="8"/>
      <c r="F79" s="8"/>
      <c r="G79" s="8">
        <v>1</v>
      </c>
      <c r="H79" s="8">
        <v>1</v>
      </c>
      <c r="I79" s="12">
        <f t="shared" si="1"/>
        <v>2</v>
      </c>
    </row>
    <row r="80" spans="1:9" ht="93.75" x14ac:dyDescent="0.25">
      <c r="A80" s="22"/>
      <c r="B80" s="15" t="s">
        <v>69</v>
      </c>
      <c r="C80" s="8"/>
      <c r="D80" s="8"/>
      <c r="E80" s="8"/>
      <c r="F80" s="8"/>
      <c r="G80" s="8">
        <v>1</v>
      </c>
      <c r="H80" s="8">
        <v>1</v>
      </c>
      <c r="I80" s="12">
        <f t="shared" si="1"/>
        <v>2</v>
      </c>
    </row>
    <row r="81" spans="1:9" ht="75" x14ac:dyDescent="0.25">
      <c r="A81" s="22"/>
      <c r="B81" s="15" t="s">
        <v>81</v>
      </c>
      <c r="C81" s="8"/>
      <c r="D81" s="8"/>
      <c r="E81" s="8"/>
      <c r="F81" s="8"/>
      <c r="G81" s="8">
        <v>1</v>
      </c>
      <c r="H81" s="8"/>
      <c r="I81" s="12">
        <f t="shared" si="1"/>
        <v>1</v>
      </c>
    </row>
    <row r="82" spans="1:9" ht="150" x14ac:dyDescent="0.25">
      <c r="A82" s="22"/>
      <c r="B82" s="15" t="s">
        <v>137</v>
      </c>
      <c r="C82" s="8"/>
      <c r="D82" s="8"/>
      <c r="E82" s="8"/>
      <c r="F82" s="8"/>
      <c r="G82" s="8">
        <v>1</v>
      </c>
      <c r="H82" s="8"/>
      <c r="I82" s="12">
        <f t="shared" si="1"/>
        <v>1</v>
      </c>
    </row>
    <row r="83" spans="1:9" ht="37.5" x14ac:dyDescent="0.25">
      <c r="A83" s="22"/>
      <c r="B83" s="15" t="s">
        <v>165</v>
      </c>
      <c r="C83" s="8"/>
      <c r="D83" s="8"/>
      <c r="E83" s="8"/>
      <c r="F83" s="8"/>
      <c r="G83" s="8">
        <v>1</v>
      </c>
      <c r="H83" s="8"/>
      <c r="I83" s="12">
        <f t="shared" si="1"/>
        <v>1</v>
      </c>
    </row>
    <row r="84" spans="1:9" ht="75" x14ac:dyDescent="0.25">
      <c r="A84" s="22"/>
      <c r="B84" s="15" t="s">
        <v>72</v>
      </c>
      <c r="C84" s="8"/>
      <c r="D84" s="8"/>
      <c r="E84" s="8"/>
      <c r="F84" s="8"/>
      <c r="G84" s="8">
        <v>1</v>
      </c>
      <c r="H84" s="8"/>
      <c r="I84" s="12">
        <f t="shared" si="1"/>
        <v>1</v>
      </c>
    </row>
    <row r="85" spans="1:9" ht="56.25" x14ac:dyDescent="0.25">
      <c r="A85" s="22"/>
      <c r="B85" s="15" t="s">
        <v>76</v>
      </c>
      <c r="C85" s="8"/>
      <c r="D85" s="8"/>
      <c r="E85" s="8"/>
      <c r="F85" s="8"/>
      <c r="G85" s="8">
        <v>1</v>
      </c>
      <c r="H85" s="8">
        <v>1</v>
      </c>
      <c r="I85" s="12">
        <f t="shared" si="1"/>
        <v>2</v>
      </c>
    </row>
    <row r="86" spans="1:9" ht="37.5" x14ac:dyDescent="0.25">
      <c r="A86" s="22"/>
      <c r="B86" s="15" t="s">
        <v>77</v>
      </c>
      <c r="C86" s="8"/>
      <c r="D86" s="8"/>
      <c r="E86" s="8"/>
      <c r="F86" s="8"/>
      <c r="G86" s="8">
        <v>1</v>
      </c>
      <c r="H86" s="8">
        <v>1</v>
      </c>
      <c r="I86" s="12">
        <f t="shared" si="1"/>
        <v>2</v>
      </c>
    </row>
    <row r="87" spans="1:9" ht="56.25" x14ac:dyDescent="0.25">
      <c r="A87" s="22"/>
      <c r="B87" s="15" t="s">
        <v>31</v>
      </c>
      <c r="C87" s="8"/>
      <c r="D87" s="8"/>
      <c r="E87" s="8"/>
      <c r="F87" s="8"/>
      <c r="G87" s="8">
        <v>1</v>
      </c>
      <c r="H87" s="8"/>
      <c r="I87" s="12">
        <f t="shared" si="1"/>
        <v>1</v>
      </c>
    </row>
    <row r="88" spans="1:9" ht="37.5" x14ac:dyDescent="0.25">
      <c r="A88" s="22"/>
      <c r="B88" s="15" t="s">
        <v>82</v>
      </c>
      <c r="C88" s="8"/>
      <c r="D88" s="8"/>
      <c r="E88" s="8">
        <v>1</v>
      </c>
      <c r="F88" s="8"/>
      <c r="G88" s="8">
        <v>1</v>
      </c>
      <c r="H88" s="8"/>
      <c r="I88" s="12">
        <f t="shared" si="1"/>
        <v>2</v>
      </c>
    </row>
    <row r="89" spans="1:9" ht="75" x14ac:dyDescent="0.25">
      <c r="A89" s="22"/>
      <c r="B89" s="15" t="s">
        <v>80</v>
      </c>
      <c r="C89" s="8"/>
      <c r="D89" s="8"/>
      <c r="E89" s="8"/>
      <c r="F89" s="8"/>
      <c r="G89" s="8">
        <v>1</v>
      </c>
      <c r="H89" s="8"/>
      <c r="I89" s="12">
        <f t="shared" si="1"/>
        <v>1</v>
      </c>
    </row>
    <row r="90" spans="1:9" ht="37.5" x14ac:dyDescent="0.25">
      <c r="A90" s="22"/>
      <c r="B90" s="15" t="s">
        <v>75</v>
      </c>
      <c r="C90" s="8">
        <v>1</v>
      </c>
      <c r="D90" s="8">
        <v>1</v>
      </c>
      <c r="E90" s="8"/>
      <c r="F90" s="8"/>
      <c r="G90" s="8">
        <v>1</v>
      </c>
      <c r="H90" s="8"/>
      <c r="I90" s="12">
        <f t="shared" si="1"/>
        <v>3</v>
      </c>
    </row>
    <row r="91" spans="1:9" ht="37.5" x14ac:dyDescent="0.25">
      <c r="A91" s="22"/>
      <c r="B91" s="15" t="s">
        <v>150</v>
      </c>
      <c r="C91" s="8"/>
      <c r="D91" s="8"/>
      <c r="E91" s="8"/>
      <c r="F91" s="8"/>
      <c r="G91" s="8">
        <v>1</v>
      </c>
      <c r="H91" s="8"/>
      <c r="I91" s="12">
        <f t="shared" si="1"/>
        <v>1</v>
      </c>
    </row>
    <row r="92" spans="1:9" ht="56.25" x14ac:dyDescent="0.25">
      <c r="A92" s="22"/>
      <c r="B92" s="15" t="s">
        <v>89</v>
      </c>
      <c r="C92" s="8">
        <v>1</v>
      </c>
      <c r="D92" s="8"/>
      <c r="E92" s="8"/>
      <c r="F92" s="8"/>
      <c r="G92" s="8"/>
      <c r="H92" s="8">
        <v>1</v>
      </c>
      <c r="I92" s="12">
        <f t="shared" si="1"/>
        <v>2</v>
      </c>
    </row>
    <row r="93" spans="1:9" ht="37.5" x14ac:dyDescent="0.25">
      <c r="A93" s="22"/>
      <c r="B93" s="15" t="s">
        <v>90</v>
      </c>
      <c r="C93" s="8"/>
      <c r="D93" s="8"/>
      <c r="E93" s="8"/>
      <c r="F93" s="8"/>
      <c r="G93" s="8"/>
      <c r="H93" s="8">
        <v>1</v>
      </c>
      <c r="I93" s="12">
        <f t="shared" si="1"/>
        <v>1</v>
      </c>
    </row>
    <row r="94" spans="1:9" ht="37.5" x14ac:dyDescent="0.25">
      <c r="A94" s="22"/>
      <c r="B94" s="15" t="s">
        <v>91</v>
      </c>
      <c r="C94" s="8"/>
      <c r="D94" s="8"/>
      <c r="E94" s="8">
        <v>1</v>
      </c>
      <c r="F94" s="8"/>
      <c r="G94" s="8">
        <v>1</v>
      </c>
      <c r="H94" s="8"/>
      <c r="I94" s="12">
        <f t="shared" si="1"/>
        <v>2</v>
      </c>
    </row>
    <row r="95" spans="1:9" ht="56.25" x14ac:dyDescent="0.25">
      <c r="A95" s="22"/>
      <c r="B95" s="15" t="s">
        <v>92</v>
      </c>
      <c r="C95" s="8"/>
      <c r="D95" s="8"/>
      <c r="E95" s="8">
        <v>1</v>
      </c>
      <c r="F95" s="8"/>
      <c r="G95" s="8">
        <v>1</v>
      </c>
      <c r="H95" s="8"/>
      <c r="I95" s="12">
        <f t="shared" si="1"/>
        <v>2</v>
      </c>
    </row>
    <row r="96" spans="1:9" ht="56.25" x14ac:dyDescent="0.25">
      <c r="A96" s="22"/>
      <c r="B96" s="15" t="s">
        <v>93</v>
      </c>
      <c r="C96" s="8"/>
      <c r="D96" s="8"/>
      <c r="E96" s="8"/>
      <c r="F96" s="8"/>
      <c r="G96" s="8">
        <v>1</v>
      </c>
      <c r="H96" s="8"/>
      <c r="I96" s="12">
        <f t="shared" si="1"/>
        <v>1</v>
      </c>
    </row>
    <row r="97" spans="1:9" ht="75" x14ac:dyDescent="0.25">
      <c r="A97" s="22"/>
      <c r="B97" s="15" t="s">
        <v>19</v>
      </c>
      <c r="C97" s="8">
        <v>1</v>
      </c>
      <c r="D97" s="8">
        <v>1</v>
      </c>
      <c r="E97" s="8"/>
      <c r="F97" s="8"/>
      <c r="G97" s="8">
        <v>1</v>
      </c>
      <c r="H97" s="8">
        <v>1</v>
      </c>
      <c r="I97" s="12">
        <f t="shared" si="1"/>
        <v>4</v>
      </c>
    </row>
    <row r="98" spans="1:9" ht="75" x14ac:dyDescent="0.25">
      <c r="A98" s="22"/>
      <c r="B98" s="15" t="s">
        <v>21</v>
      </c>
      <c r="C98" s="8"/>
      <c r="D98" s="8"/>
      <c r="E98" s="8"/>
      <c r="F98" s="8"/>
      <c r="G98" s="8">
        <v>1</v>
      </c>
      <c r="H98" s="8">
        <v>1</v>
      </c>
      <c r="I98" s="12">
        <f t="shared" si="1"/>
        <v>2</v>
      </c>
    </row>
    <row r="99" spans="1:9" ht="56.25" x14ac:dyDescent="0.25">
      <c r="A99" s="22"/>
      <c r="B99" s="15" t="s">
        <v>151</v>
      </c>
      <c r="C99" s="8">
        <v>1</v>
      </c>
      <c r="D99" s="8">
        <v>1</v>
      </c>
      <c r="E99" s="8">
        <v>1</v>
      </c>
      <c r="F99" s="8"/>
      <c r="G99" s="8">
        <v>1</v>
      </c>
      <c r="H99" s="8">
        <v>1</v>
      </c>
      <c r="I99" s="12">
        <f t="shared" si="1"/>
        <v>5</v>
      </c>
    </row>
    <row r="100" spans="1:9" ht="56.25" x14ac:dyDescent="0.25">
      <c r="A100" s="22"/>
      <c r="B100" s="15" t="s">
        <v>22</v>
      </c>
      <c r="C100" s="8"/>
      <c r="D100" s="8"/>
      <c r="E100" s="8"/>
      <c r="F100" s="8"/>
      <c r="G100" s="8"/>
      <c r="H100" s="8">
        <v>1</v>
      </c>
      <c r="I100" s="12">
        <f t="shared" si="1"/>
        <v>1</v>
      </c>
    </row>
    <row r="101" spans="1:9" ht="112.5" x14ac:dyDescent="0.25">
      <c r="A101" s="22"/>
      <c r="B101" s="15" t="s">
        <v>24</v>
      </c>
      <c r="C101" s="8">
        <v>1</v>
      </c>
      <c r="D101" s="8">
        <v>1</v>
      </c>
      <c r="E101" s="8">
        <v>1</v>
      </c>
      <c r="F101" s="8"/>
      <c r="G101" s="8">
        <v>1</v>
      </c>
      <c r="H101" s="8">
        <v>1</v>
      </c>
      <c r="I101" s="12">
        <f t="shared" si="1"/>
        <v>5</v>
      </c>
    </row>
    <row r="102" spans="1:9" ht="56.25" x14ac:dyDescent="0.25">
      <c r="A102" s="22"/>
      <c r="B102" s="15" t="s">
        <v>98</v>
      </c>
      <c r="C102" s="8"/>
      <c r="D102" s="8"/>
      <c r="E102" s="8"/>
      <c r="F102" s="8"/>
      <c r="G102" s="8">
        <v>1</v>
      </c>
      <c r="H102" s="8"/>
      <c r="I102" s="12">
        <f t="shared" si="1"/>
        <v>1</v>
      </c>
    </row>
    <row r="103" spans="1:9" ht="56.25" x14ac:dyDescent="0.25">
      <c r="A103" s="22"/>
      <c r="B103" s="15" t="s">
        <v>99</v>
      </c>
      <c r="C103" s="8"/>
      <c r="D103" s="8"/>
      <c r="E103" s="8"/>
      <c r="F103" s="8"/>
      <c r="G103" s="8">
        <v>1</v>
      </c>
      <c r="H103" s="8"/>
      <c r="I103" s="12">
        <f t="shared" si="1"/>
        <v>1</v>
      </c>
    </row>
    <row r="104" spans="1:9" ht="75" x14ac:dyDescent="0.25">
      <c r="A104" s="22"/>
      <c r="B104" s="15" t="s">
        <v>131</v>
      </c>
      <c r="C104" s="8"/>
      <c r="D104" s="8"/>
      <c r="E104" s="8"/>
      <c r="F104" s="8"/>
      <c r="G104" s="8">
        <v>1</v>
      </c>
      <c r="H104" s="8"/>
      <c r="I104" s="12">
        <f t="shared" si="1"/>
        <v>1</v>
      </c>
    </row>
    <row r="105" spans="1:9" ht="232.5" customHeight="1" x14ac:dyDescent="0.25">
      <c r="A105" s="22"/>
      <c r="B105" s="15" t="s">
        <v>166</v>
      </c>
      <c r="C105" s="8"/>
      <c r="D105" s="8"/>
      <c r="E105" s="8">
        <v>1</v>
      </c>
      <c r="F105" s="8"/>
      <c r="G105" s="8">
        <v>1</v>
      </c>
      <c r="H105" s="8">
        <v>1</v>
      </c>
      <c r="I105" s="12">
        <f t="shared" si="1"/>
        <v>3</v>
      </c>
    </row>
    <row r="106" spans="1:9" ht="56.25" x14ac:dyDescent="0.25">
      <c r="A106" s="22"/>
      <c r="B106" s="15" t="s">
        <v>133</v>
      </c>
      <c r="C106" s="8">
        <v>1</v>
      </c>
      <c r="D106" s="8"/>
      <c r="E106" s="8"/>
      <c r="F106" s="8"/>
      <c r="G106" s="8">
        <v>1</v>
      </c>
      <c r="H106" s="8">
        <v>1</v>
      </c>
      <c r="I106" s="12">
        <f t="shared" si="1"/>
        <v>3</v>
      </c>
    </row>
    <row r="107" spans="1:9" ht="56.25" x14ac:dyDescent="0.25">
      <c r="A107" s="22"/>
      <c r="B107" s="15" t="s">
        <v>134</v>
      </c>
      <c r="C107" s="8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12">
        <f t="shared" si="1"/>
        <v>6</v>
      </c>
    </row>
    <row r="108" spans="1:9" ht="93.75" x14ac:dyDescent="0.25">
      <c r="A108" s="22"/>
      <c r="B108" s="15" t="s">
        <v>135</v>
      </c>
      <c r="C108" s="8">
        <v>1</v>
      </c>
      <c r="D108" s="8"/>
      <c r="E108" s="8">
        <v>1</v>
      </c>
      <c r="F108" s="8"/>
      <c r="G108" s="8">
        <v>1</v>
      </c>
      <c r="H108" s="8"/>
      <c r="I108" s="12">
        <f t="shared" si="1"/>
        <v>3</v>
      </c>
    </row>
    <row r="109" spans="1:9" ht="56.25" x14ac:dyDescent="0.25">
      <c r="A109" s="22"/>
      <c r="B109" s="15" t="s">
        <v>136</v>
      </c>
      <c r="C109" s="8">
        <v>1</v>
      </c>
      <c r="D109" s="8"/>
      <c r="E109" s="8"/>
      <c r="F109" s="8">
        <v>1</v>
      </c>
      <c r="G109" s="8"/>
      <c r="H109" s="8"/>
      <c r="I109" s="12">
        <f t="shared" si="1"/>
        <v>2</v>
      </c>
    </row>
    <row r="110" spans="1:9" ht="56.25" x14ac:dyDescent="0.25">
      <c r="A110" s="22"/>
      <c r="B110" s="15" t="s">
        <v>138</v>
      </c>
      <c r="C110" s="8"/>
      <c r="D110" s="8"/>
      <c r="E110" s="8"/>
      <c r="F110" s="8"/>
      <c r="G110" s="8">
        <v>1</v>
      </c>
      <c r="H110" s="8"/>
      <c r="I110" s="12">
        <f t="shared" si="1"/>
        <v>1</v>
      </c>
    </row>
    <row r="111" spans="1:9" ht="56.25" x14ac:dyDescent="0.25">
      <c r="A111" s="22"/>
      <c r="B111" s="15" t="s">
        <v>139</v>
      </c>
      <c r="C111" s="8"/>
      <c r="D111" s="8"/>
      <c r="E111" s="8">
        <v>1</v>
      </c>
      <c r="F111" s="8"/>
      <c r="G111" s="8">
        <v>1</v>
      </c>
      <c r="H111" s="8"/>
      <c r="I111" s="12">
        <f t="shared" si="1"/>
        <v>2</v>
      </c>
    </row>
    <row r="112" spans="1:9" ht="93.75" x14ac:dyDescent="0.25">
      <c r="A112" s="22"/>
      <c r="B112" s="15" t="s">
        <v>140</v>
      </c>
      <c r="C112" s="8"/>
      <c r="D112" s="8"/>
      <c r="E112" s="8"/>
      <c r="F112" s="8"/>
      <c r="G112" s="8">
        <v>1</v>
      </c>
      <c r="H112" s="8">
        <v>1</v>
      </c>
      <c r="I112" s="12">
        <f t="shared" si="1"/>
        <v>2</v>
      </c>
    </row>
    <row r="113" spans="1:9" ht="93.75" x14ac:dyDescent="0.25">
      <c r="A113" s="22"/>
      <c r="B113" s="15" t="s">
        <v>141</v>
      </c>
      <c r="C113" s="8"/>
      <c r="D113" s="8"/>
      <c r="E113" s="8"/>
      <c r="F113" s="8"/>
      <c r="G113" s="8">
        <v>1</v>
      </c>
      <c r="H113" s="8">
        <v>1</v>
      </c>
      <c r="I113" s="12">
        <f t="shared" si="1"/>
        <v>2</v>
      </c>
    </row>
    <row r="114" spans="1:9" ht="37.5" x14ac:dyDescent="0.25">
      <c r="A114" s="22"/>
      <c r="B114" s="15" t="s">
        <v>142</v>
      </c>
      <c r="C114" s="8">
        <v>1</v>
      </c>
      <c r="D114" s="8"/>
      <c r="E114" s="8"/>
      <c r="F114" s="8"/>
      <c r="G114" s="8">
        <v>1</v>
      </c>
      <c r="H114" s="8">
        <v>1</v>
      </c>
      <c r="I114" s="12">
        <f t="shared" si="1"/>
        <v>3</v>
      </c>
    </row>
    <row r="115" spans="1:9" ht="75" x14ac:dyDescent="0.25">
      <c r="A115" s="22"/>
      <c r="B115" s="15" t="s">
        <v>143</v>
      </c>
      <c r="C115" s="8">
        <v>1</v>
      </c>
      <c r="D115" s="8"/>
      <c r="E115" s="8"/>
      <c r="F115" s="8"/>
      <c r="G115" s="8"/>
      <c r="H115" s="8">
        <v>1</v>
      </c>
      <c r="I115" s="12">
        <f t="shared" si="1"/>
        <v>2</v>
      </c>
    </row>
    <row r="116" spans="1:9" ht="56.25" x14ac:dyDescent="0.25">
      <c r="A116" s="22"/>
      <c r="B116" s="15" t="s">
        <v>73</v>
      </c>
      <c r="C116" s="8"/>
      <c r="D116" s="8"/>
      <c r="E116" s="8"/>
      <c r="F116" s="8">
        <v>1</v>
      </c>
      <c r="G116" s="8">
        <v>1</v>
      </c>
      <c r="H116" s="8"/>
      <c r="I116" s="12">
        <f t="shared" si="1"/>
        <v>2</v>
      </c>
    </row>
    <row r="117" spans="1:9" ht="93.75" x14ac:dyDescent="0.25">
      <c r="A117" s="22" t="s">
        <v>146</v>
      </c>
      <c r="B117" s="15" t="s">
        <v>25</v>
      </c>
      <c r="C117" s="8">
        <v>1</v>
      </c>
      <c r="D117" s="8">
        <v>1</v>
      </c>
      <c r="E117" s="8"/>
      <c r="F117" s="8"/>
      <c r="G117" s="8">
        <v>1</v>
      </c>
      <c r="H117" s="8">
        <v>1</v>
      </c>
      <c r="I117" s="12">
        <f t="shared" si="1"/>
        <v>4</v>
      </c>
    </row>
    <row r="118" spans="1:9" ht="37.5" x14ac:dyDescent="0.25">
      <c r="A118" s="22"/>
      <c r="B118" s="15" t="s">
        <v>39</v>
      </c>
      <c r="C118" s="8"/>
      <c r="D118" s="8"/>
      <c r="E118" s="8"/>
      <c r="F118" s="8"/>
      <c r="G118" s="8">
        <v>1</v>
      </c>
      <c r="H118" s="8"/>
      <c r="I118" s="12">
        <f t="shared" si="1"/>
        <v>1</v>
      </c>
    </row>
    <row r="119" spans="1:9" ht="56.25" x14ac:dyDescent="0.25">
      <c r="A119" s="22"/>
      <c r="B119" s="15" t="s">
        <v>147</v>
      </c>
      <c r="C119" s="8">
        <v>1</v>
      </c>
      <c r="D119" s="8"/>
      <c r="E119" s="8"/>
      <c r="F119" s="8"/>
      <c r="G119" s="8">
        <v>1</v>
      </c>
      <c r="H119" s="8"/>
      <c r="I119" s="12">
        <f t="shared" si="1"/>
        <v>2</v>
      </c>
    </row>
    <row r="120" spans="1:9" ht="75" x14ac:dyDescent="0.25">
      <c r="A120" s="22"/>
      <c r="B120" s="15" t="s">
        <v>79</v>
      </c>
      <c r="C120" s="8">
        <v>1</v>
      </c>
      <c r="D120" s="8">
        <v>1</v>
      </c>
      <c r="E120" s="8">
        <v>1</v>
      </c>
      <c r="F120" s="8">
        <v>1</v>
      </c>
      <c r="G120" s="8">
        <v>1</v>
      </c>
      <c r="H120" s="8">
        <v>1</v>
      </c>
      <c r="I120" s="12">
        <f t="shared" si="1"/>
        <v>6</v>
      </c>
    </row>
    <row r="121" spans="1:9" ht="37.5" x14ac:dyDescent="0.25">
      <c r="A121" s="22"/>
      <c r="B121" s="15" t="s">
        <v>88</v>
      </c>
      <c r="C121" s="8"/>
      <c r="D121" s="8"/>
      <c r="E121" s="8"/>
      <c r="F121" s="8"/>
      <c r="G121" s="8">
        <v>1</v>
      </c>
      <c r="H121" s="8"/>
      <c r="I121" s="12">
        <f t="shared" si="1"/>
        <v>1</v>
      </c>
    </row>
    <row r="122" spans="1:9" ht="112.5" x14ac:dyDescent="0.25">
      <c r="A122" s="22"/>
      <c r="B122" s="15" t="s">
        <v>23</v>
      </c>
      <c r="C122" s="8"/>
      <c r="D122" s="8"/>
      <c r="E122" s="8"/>
      <c r="F122" s="8"/>
      <c r="G122" s="8">
        <v>1</v>
      </c>
      <c r="H122" s="8"/>
      <c r="I122" s="12">
        <f t="shared" si="1"/>
        <v>1</v>
      </c>
    </row>
    <row r="123" spans="1:9" ht="75" x14ac:dyDescent="0.25">
      <c r="A123" s="22"/>
      <c r="B123" s="15" t="s">
        <v>149</v>
      </c>
      <c r="C123" s="8"/>
      <c r="D123" s="8"/>
      <c r="E123" s="8"/>
      <c r="F123" s="8"/>
      <c r="G123" s="8">
        <v>1</v>
      </c>
      <c r="H123" s="8"/>
      <c r="I123" s="12">
        <f t="shared" si="1"/>
        <v>1</v>
      </c>
    </row>
    <row r="124" spans="1:9" ht="56.25" x14ac:dyDescent="0.25">
      <c r="A124" s="22" t="s">
        <v>161</v>
      </c>
      <c r="B124" s="15" t="s">
        <v>162</v>
      </c>
      <c r="C124" s="8"/>
      <c r="D124" s="8"/>
      <c r="E124" s="8"/>
      <c r="F124" s="8"/>
      <c r="G124" s="8">
        <v>1</v>
      </c>
      <c r="H124" s="8">
        <v>1</v>
      </c>
      <c r="I124" s="13">
        <f t="shared" si="1"/>
        <v>2</v>
      </c>
    </row>
    <row r="125" spans="1:9" ht="93.75" x14ac:dyDescent="0.25">
      <c r="A125" s="22"/>
      <c r="B125" s="15" t="s">
        <v>114</v>
      </c>
      <c r="C125" s="8"/>
      <c r="D125" s="8"/>
      <c r="E125" s="8"/>
      <c r="F125" s="8"/>
      <c r="G125" s="8">
        <v>1</v>
      </c>
      <c r="H125" s="8">
        <v>1</v>
      </c>
      <c r="I125" s="13">
        <f t="shared" si="1"/>
        <v>2</v>
      </c>
    </row>
    <row r="126" spans="1:9" ht="112.5" x14ac:dyDescent="0.25">
      <c r="A126" s="22"/>
      <c r="B126" s="15" t="s">
        <v>71</v>
      </c>
      <c r="C126" s="8">
        <v>1</v>
      </c>
      <c r="D126" s="8">
        <v>1</v>
      </c>
      <c r="E126" s="8">
        <v>1</v>
      </c>
      <c r="F126" s="8"/>
      <c r="G126" s="8">
        <v>1</v>
      </c>
      <c r="H126" s="8">
        <v>1</v>
      </c>
      <c r="I126" s="13">
        <f t="shared" si="1"/>
        <v>5</v>
      </c>
    </row>
    <row r="127" spans="1:9" ht="56.25" x14ac:dyDescent="0.25">
      <c r="A127" s="22"/>
      <c r="B127" s="15" t="s">
        <v>78</v>
      </c>
      <c r="C127" s="8">
        <v>1</v>
      </c>
      <c r="D127" s="8">
        <v>1</v>
      </c>
      <c r="E127" s="8"/>
      <c r="F127" s="8"/>
      <c r="G127" s="8"/>
      <c r="H127" s="8">
        <v>1</v>
      </c>
      <c r="I127" s="13">
        <f t="shared" si="1"/>
        <v>3</v>
      </c>
    </row>
    <row r="128" spans="1:9" ht="56.25" x14ac:dyDescent="0.25">
      <c r="A128" s="22"/>
      <c r="B128" s="15" t="s">
        <v>87</v>
      </c>
      <c r="C128" s="8"/>
      <c r="D128" s="8"/>
      <c r="E128" s="8">
        <v>1</v>
      </c>
      <c r="F128" s="8"/>
      <c r="G128" s="8">
        <v>1</v>
      </c>
      <c r="H128" s="8">
        <v>1</v>
      </c>
      <c r="I128" s="13">
        <f t="shared" ref="I128:I133" si="2">COUNTA(C128:H128)</f>
        <v>3</v>
      </c>
    </row>
    <row r="129" spans="1:9" ht="56.25" x14ac:dyDescent="0.25">
      <c r="A129" s="22"/>
      <c r="B129" s="15" t="s">
        <v>126</v>
      </c>
      <c r="C129" s="8"/>
      <c r="D129" s="8"/>
      <c r="E129" s="8"/>
      <c r="F129" s="8"/>
      <c r="G129" s="8">
        <v>1</v>
      </c>
      <c r="H129" s="8">
        <v>1</v>
      </c>
      <c r="I129" s="13">
        <f t="shared" si="2"/>
        <v>2</v>
      </c>
    </row>
    <row r="130" spans="1:9" ht="93.75" x14ac:dyDescent="0.25">
      <c r="A130" s="22"/>
      <c r="B130" s="15" t="s">
        <v>164</v>
      </c>
      <c r="C130" s="8"/>
      <c r="D130" s="8"/>
      <c r="E130" s="8"/>
      <c r="F130" s="8"/>
      <c r="G130" s="8"/>
      <c r="H130" s="8">
        <v>1</v>
      </c>
      <c r="I130" s="13">
        <f t="shared" si="2"/>
        <v>1</v>
      </c>
    </row>
    <row r="131" spans="1:9" ht="150" x14ac:dyDescent="0.25">
      <c r="A131" s="22"/>
      <c r="B131" s="15" t="s">
        <v>70</v>
      </c>
      <c r="C131" s="8"/>
      <c r="D131" s="8"/>
      <c r="E131" s="8"/>
      <c r="F131" s="8"/>
      <c r="G131" s="8">
        <v>1</v>
      </c>
      <c r="H131" s="8">
        <v>1</v>
      </c>
      <c r="I131" s="13">
        <f t="shared" si="2"/>
        <v>2</v>
      </c>
    </row>
    <row r="132" spans="1:9" ht="93.75" x14ac:dyDescent="0.25">
      <c r="A132" s="22"/>
      <c r="B132" s="15" t="s">
        <v>148</v>
      </c>
      <c r="C132" s="8"/>
      <c r="D132" s="8"/>
      <c r="E132" s="8">
        <v>1</v>
      </c>
      <c r="F132" s="8"/>
      <c r="G132" s="8"/>
      <c r="H132" s="8">
        <v>1</v>
      </c>
      <c r="I132" s="13">
        <f t="shared" si="2"/>
        <v>2</v>
      </c>
    </row>
    <row r="133" spans="1:9" ht="56.25" x14ac:dyDescent="0.25">
      <c r="A133" s="22"/>
      <c r="B133" s="15" t="s">
        <v>50</v>
      </c>
      <c r="C133" s="8">
        <v>1</v>
      </c>
      <c r="D133" s="8">
        <v>1</v>
      </c>
      <c r="E133" s="8"/>
      <c r="F133" s="8"/>
      <c r="G133" s="8"/>
      <c r="H133" s="8">
        <v>1</v>
      </c>
      <c r="I133" s="13">
        <f t="shared" si="2"/>
        <v>3</v>
      </c>
    </row>
    <row r="134" spans="1:9" ht="26.25" x14ac:dyDescent="0.4">
      <c r="A134" s="17">
        <f>COUNTA(A3:A133)</f>
        <v>8</v>
      </c>
      <c r="B134" s="17">
        <f t="shared" ref="B134:H134" si="3">COUNTA(B3:B133)</f>
        <v>131</v>
      </c>
      <c r="C134" s="18">
        <f t="shared" si="3"/>
        <v>40</v>
      </c>
      <c r="D134" s="18">
        <f t="shared" si="3"/>
        <v>33</v>
      </c>
      <c r="E134" s="18">
        <f t="shared" si="3"/>
        <v>40</v>
      </c>
      <c r="F134" s="18">
        <f t="shared" si="3"/>
        <v>23</v>
      </c>
      <c r="G134" s="18">
        <f t="shared" si="3"/>
        <v>103</v>
      </c>
      <c r="H134" s="18">
        <f t="shared" si="3"/>
        <v>71</v>
      </c>
    </row>
  </sheetData>
  <mergeCells count="11">
    <mergeCell ref="A124:A133"/>
    <mergeCell ref="A7:A29"/>
    <mergeCell ref="A1:A2"/>
    <mergeCell ref="B1:B2"/>
    <mergeCell ref="C1:I1"/>
    <mergeCell ref="A3:A6"/>
    <mergeCell ref="A45:A66"/>
    <mergeCell ref="A67:A116"/>
    <mergeCell ref="A117:A123"/>
    <mergeCell ref="A41:A44"/>
    <mergeCell ref="A30:A40"/>
  </mergeCells>
  <conditionalFormatting sqref="B42">
    <cfRule type="notContainsBlanks" dxfId="9" priority="12">
      <formula>LEN(TRIM(B42))&gt;0</formula>
    </cfRule>
  </conditionalFormatting>
  <conditionalFormatting sqref="B49">
    <cfRule type="notContainsBlanks" dxfId="8" priority="11">
      <formula>LEN(TRIM(B49))&gt;0</formula>
    </cfRule>
  </conditionalFormatting>
  <conditionalFormatting sqref="B28">
    <cfRule type="notContainsBlanks" dxfId="7" priority="8">
      <formula>LEN(TRIM(B28))&gt;0</formula>
    </cfRule>
  </conditionalFormatting>
  <conditionalFormatting sqref="B68">
    <cfRule type="notContainsBlanks" dxfId="6" priority="9">
      <formula>LEN(TRIM(B68))&gt;0</formula>
    </cfRule>
  </conditionalFormatting>
  <conditionalFormatting sqref="B72">
    <cfRule type="notContainsBlanks" dxfId="5" priority="4">
      <formula>LEN(TRIM(B72))&gt;0</formula>
    </cfRule>
  </conditionalFormatting>
  <conditionalFormatting sqref="B69">
    <cfRule type="notContainsBlanks" dxfId="4" priority="6">
      <formula>LEN(TRIM(B69))&gt;0</formula>
    </cfRule>
  </conditionalFormatting>
  <conditionalFormatting sqref="B70">
    <cfRule type="notContainsBlanks" dxfId="3" priority="5">
      <formula>LEN(TRIM(B70))&gt;0</formula>
    </cfRule>
  </conditionalFormatting>
  <conditionalFormatting sqref="B92:B96">
    <cfRule type="notContainsBlanks" dxfId="2" priority="3">
      <formula>LEN(TRIM(B92))&gt;0</formula>
    </cfRule>
  </conditionalFormatting>
  <conditionalFormatting sqref="B67">
    <cfRule type="notContainsBlanks" dxfId="1" priority="2">
      <formula>LEN(TRIM(B67))&gt;0</formula>
    </cfRule>
  </conditionalFormatting>
  <conditionalFormatting sqref="C3:H133">
    <cfRule type="notContainsBlanks" dxfId="0" priority="1">
      <formula>LEN(TRIM(C3))&gt;0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Ejes</vt:lpstr>
      <vt:lpstr>Propuestas CCRB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</dc:creator>
  <cp:lastModifiedBy>Mario</cp:lastModifiedBy>
  <cp:lastPrinted>2019-03-01T17:05:44Z</cp:lastPrinted>
  <dcterms:created xsi:type="dcterms:W3CDTF">2018-09-21T18:34:22Z</dcterms:created>
  <dcterms:modified xsi:type="dcterms:W3CDTF">2019-03-06T01:34:53Z</dcterms:modified>
</cp:coreProperties>
</file>