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1a561733fe8fb26/Documents/Above and Beyond Taxes/Firm/Internal Documents/Client Information Forms/"/>
    </mc:Choice>
  </mc:AlternateContent>
  <xr:revisionPtr revIDLastSave="349" documentId="8_{0596EB13-3FDF-4B99-80BD-72C84896FB20}" xr6:coauthVersionLast="47" xr6:coauthVersionMax="47" xr10:uidLastSave="{E09AEBA0-C74D-438E-B9DB-28F7B3382FB9}"/>
  <bookViews>
    <workbookView xWindow="-120" yWindow="-120" windowWidth="29040" windowHeight="15840" xr2:uid="{9E4FD856-A49C-460C-BB3D-4475FEEE56FB}"/>
  </bookViews>
  <sheets>
    <sheet name="Intro" sheetId="1" r:id="rId1"/>
    <sheet name="Sales" sheetId="2" r:id="rId2"/>
    <sheet name="Expenses" sheetId="3" r:id="rId3"/>
    <sheet name="HomeOffice" sheetId="4" r:id="rId4"/>
    <sheet name="MotorVehicle" sheetId="5" r:id="rId5"/>
    <sheet name="GST-HS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6" l="1"/>
  <c r="K22" i="4"/>
  <c r="K22" i="5"/>
  <c r="D27" i="6" s="1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6" i="3"/>
  <c r="F367" i="3"/>
  <c r="F368" i="3"/>
  <c r="F369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H6" i="3"/>
  <c r="G24" i="2"/>
  <c r="G40" i="2"/>
  <c r="G56" i="2"/>
  <c r="G72" i="2"/>
  <c r="G88" i="2"/>
  <c r="G104" i="2"/>
  <c r="G120" i="2"/>
  <c r="G136" i="2"/>
  <c r="G152" i="2"/>
  <c r="G168" i="2"/>
  <c r="G184" i="2"/>
  <c r="G200" i="2"/>
  <c r="G216" i="2"/>
  <c r="G232" i="2"/>
  <c r="G248" i="2"/>
  <c r="G264" i="2"/>
  <c r="G280" i="2"/>
  <c r="G296" i="2"/>
  <c r="G312" i="2"/>
  <c r="G328" i="2"/>
  <c r="G344" i="2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115" i="2"/>
  <c r="G115" i="2" s="1"/>
  <c r="F116" i="2"/>
  <c r="G116" i="2" s="1"/>
  <c r="F117" i="2"/>
  <c r="G117" i="2" s="1"/>
  <c r="F118" i="2"/>
  <c r="G118" i="2" s="1"/>
  <c r="F119" i="2"/>
  <c r="G119" i="2" s="1"/>
  <c r="F120" i="2"/>
  <c r="F121" i="2"/>
  <c r="G121" i="2" s="1"/>
  <c r="F122" i="2"/>
  <c r="G122" i="2" s="1"/>
  <c r="F123" i="2"/>
  <c r="G123" i="2" s="1"/>
  <c r="F124" i="2"/>
  <c r="G124" i="2" s="1"/>
  <c r="F125" i="2"/>
  <c r="G125" i="2" s="1"/>
  <c r="F126" i="2"/>
  <c r="G126" i="2" s="1"/>
  <c r="F127" i="2"/>
  <c r="G127" i="2" s="1"/>
  <c r="F128" i="2"/>
  <c r="G128" i="2" s="1"/>
  <c r="F129" i="2"/>
  <c r="G129" i="2" s="1"/>
  <c r="F130" i="2"/>
  <c r="G130" i="2" s="1"/>
  <c r="F131" i="2"/>
  <c r="G131" i="2" s="1"/>
  <c r="F132" i="2"/>
  <c r="G132" i="2" s="1"/>
  <c r="F133" i="2"/>
  <c r="G133" i="2" s="1"/>
  <c r="F134" i="2"/>
  <c r="G134" i="2" s="1"/>
  <c r="F135" i="2"/>
  <c r="G135" i="2" s="1"/>
  <c r="F136" i="2"/>
  <c r="F137" i="2"/>
  <c r="G137" i="2" s="1"/>
  <c r="F138" i="2"/>
  <c r="G138" i="2" s="1"/>
  <c r="F139" i="2"/>
  <c r="G139" i="2" s="1"/>
  <c r="F140" i="2"/>
  <c r="G140" i="2" s="1"/>
  <c r="F141" i="2"/>
  <c r="G141" i="2" s="1"/>
  <c r="F142" i="2"/>
  <c r="G142" i="2" s="1"/>
  <c r="F143" i="2"/>
  <c r="G143" i="2" s="1"/>
  <c r="F144" i="2"/>
  <c r="G144" i="2" s="1"/>
  <c r="F145" i="2"/>
  <c r="G145" i="2" s="1"/>
  <c r="F146" i="2"/>
  <c r="G146" i="2" s="1"/>
  <c r="F147" i="2"/>
  <c r="G147" i="2" s="1"/>
  <c r="F148" i="2"/>
  <c r="G148" i="2" s="1"/>
  <c r="F149" i="2"/>
  <c r="G149" i="2" s="1"/>
  <c r="F150" i="2"/>
  <c r="G150" i="2" s="1"/>
  <c r="F151" i="2"/>
  <c r="G151" i="2" s="1"/>
  <c r="F152" i="2"/>
  <c r="F153" i="2"/>
  <c r="G153" i="2" s="1"/>
  <c r="F154" i="2"/>
  <c r="G154" i="2" s="1"/>
  <c r="F155" i="2"/>
  <c r="G155" i="2" s="1"/>
  <c r="F156" i="2"/>
  <c r="G156" i="2" s="1"/>
  <c r="F157" i="2"/>
  <c r="G157" i="2" s="1"/>
  <c r="F158" i="2"/>
  <c r="G158" i="2" s="1"/>
  <c r="F159" i="2"/>
  <c r="G159" i="2" s="1"/>
  <c r="F160" i="2"/>
  <c r="G160" i="2" s="1"/>
  <c r="F161" i="2"/>
  <c r="G161" i="2" s="1"/>
  <c r="F162" i="2"/>
  <c r="G162" i="2" s="1"/>
  <c r="F163" i="2"/>
  <c r="G163" i="2" s="1"/>
  <c r="F164" i="2"/>
  <c r="G164" i="2" s="1"/>
  <c r="F165" i="2"/>
  <c r="G165" i="2" s="1"/>
  <c r="F166" i="2"/>
  <c r="G166" i="2" s="1"/>
  <c r="F167" i="2"/>
  <c r="G167" i="2" s="1"/>
  <c r="F168" i="2"/>
  <c r="F169" i="2"/>
  <c r="G169" i="2" s="1"/>
  <c r="F170" i="2"/>
  <c r="G170" i="2" s="1"/>
  <c r="F171" i="2"/>
  <c r="G171" i="2" s="1"/>
  <c r="F172" i="2"/>
  <c r="G172" i="2" s="1"/>
  <c r="F173" i="2"/>
  <c r="G173" i="2" s="1"/>
  <c r="F174" i="2"/>
  <c r="G174" i="2" s="1"/>
  <c r="F175" i="2"/>
  <c r="G175" i="2" s="1"/>
  <c r="F176" i="2"/>
  <c r="G176" i="2" s="1"/>
  <c r="F177" i="2"/>
  <c r="G177" i="2" s="1"/>
  <c r="F178" i="2"/>
  <c r="G178" i="2" s="1"/>
  <c r="F179" i="2"/>
  <c r="G179" i="2" s="1"/>
  <c r="F180" i="2"/>
  <c r="G180" i="2" s="1"/>
  <c r="F181" i="2"/>
  <c r="G181" i="2" s="1"/>
  <c r="F182" i="2"/>
  <c r="G182" i="2" s="1"/>
  <c r="F183" i="2"/>
  <c r="G183" i="2" s="1"/>
  <c r="F184" i="2"/>
  <c r="F185" i="2"/>
  <c r="G185" i="2" s="1"/>
  <c r="F186" i="2"/>
  <c r="G186" i="2" s="1"/>
  <c r="F187" i="2"/>
  <c r="G187" i="2" s="1"/>
  <c r="F188" i="2"/>
  <c r="G188" i="2" s="1"/>
  <c r="F189" i="2"/>
  <c r="G189" i="2" s="1"/>
  <c r="F190" i="2"/>
  <c r="G190" i="2" s="1"/>
  <c r="F191" i="2"/>
  <c r="G191" i="2" s="1"/>
  <c r="F192" i="2"/>
  <c r="G192" i="2" s="1"/>
  <c r="F193" i="2"/>
  <c r="G193" i="2" s="1"/>
  <c r="F194" i="2"/>
  <c r="G194" i="2" s="1"/>
  <c r="F195" i="2"/>
  <c r="G195" i="2" s="1"/>
  <c r="F196" i="2"/>
  <c r="G196" i="2" s="1"/>
  <c r="F197" i="2"/>
  <c r="G197" i="2" s="1"/>
  <c r="F198" i="2"/>
  <c r="G198" i="2" s="1"/>
  <c r="F199" i="2"/>
  <c r="G199" i="2" s="1"/>
  <c r="F200" i="2"/>
  <c r="F201" i="2"/>
  <c r="G201" i="2" s="1"/>
  <c r="F202" i="2"/>
  <c r="G202" i="2" s="1"/>
  <c r="F203" i="2"/>
  <c r="G203" i="2" s="1"/>
  <c r="F204" i="2"/>
  <c r="G204" i="2" s="1"/>
  <c r="F205" i="2"/>
  <c r="G205" i="2" s="1"/>
  <c r="F206" i="2"/>
  <c r="G206" i="2" s="1"/>
  <c r="F207" i="2"/>
  <c r="G207" i="2" s="1"/>
  <c r="F208" i="2"/>
  <c r="G208" i="2" s="1"/>
  <c r="F209" i="2"/>
  <c r="G209" i="2" s="1"/>
  <c r="F210" i="2"/>
  <c r="G210" i="2" s="1"/>
  <c r="F211" i="2"/>
  <c r="G211" i="2" s="1"/>
  <c r="F212" i="2"/>
  <c r="G212" i="2" s="1"/>
  <c r="F213" i="2"/>
  <c r="G213" i="2" s="1"/>
  <c r="F214" i="2"/>
  <c r="G214" i="2" s="1"/>
  <c r="F215" i="2"/>
  <c r="G215" i="2" s="1"/>
  <c r="F216" i="2"/>
  <c r="F217" i="2"/>
  <c r="G217" i="2" s="1"/>
  <c r="F218" i="2"/>
  <c r="G218" i="2" s="1"/>
  <c r="F219" i="2"/>
  <c r="G219" i="2" s="1"/>
  <c r="F220" i="2"/>
  <c r="G220" i="2" s="1"/>
  <c r="F221" i="2"/>
  <c r="G221" i="2" s="1"/>
  <c r="F222" i="2"/>
  <c r="G222" i="2" s="1"/>
  <c r="F223" i="2"/>
  <c r="G223" i="2" s="1"/>
  <c r="F224" i="2"/>
  <c r="G224" i="2" s="1"/>
  <c r="F225" i="2"/>
  <c r="G225" i="2" s="1"/>
  <c r="F226" i="2"/>
  <c r="G226" i="2" s="1"/>
  <c r="F227" i="2"/>
  <c r="G227" i="2" s="1"/>
  <c r="F228" i="2"/>
  <c r="G228" i="2" s="1"/>
  <c r="F229" i="2"/>
  <c r="G229" i="2" s="1"/>
  <c r="F230" i="2"/>
  <c r="G230" i="2" s="1"/>
  <c r="F231" i="2"/>
  <c r="G231" i="2" s="1"/>
  <c r="F232" i="2"/>
  <c r="F233" i="2"/>
  <c r="G233" i="2" s="1"/>
  <c r="F234" i="2"/>
  <c r="G234" i="2" s="1"/>
  <c r="F235" i="2"/>
  <c r="G235" i="2" s="1"/>
  <c r="F236" i="2"/>
  <c r="G236" i="2" s="1"/>
  <c r="F237" i="2"/>
  <c r="G237" i="2" s="1"/>
  <c r="F238" i="2"/>
  <c r="G238" i="2" s="1"/>
  <c r="F239" i="2"/>
  <c r="G239" i="2" s="1"/>
  <c r="F240" i="2"/>
  <c r="G240" i="2" s="1"/>
  <c r="F241" i="2"/>
  <c r="G241" i="2" s="1"/>
  <c r="F242" i="2"/>
  <c r="G242" i="2" s="1"/>
  <c r="F243" i="2"/>
  <c r="G243" i="2" s="1"/>
  <c r="F244" i="2"/>
  <c r="G244" i="2" s="1"/>
  <c r="F245" i="2"/>
  <c r="G245" i="2" s="1"/>
  <c r="F246" i="2"/>
  <c r="G246" i="2" s="1"/>
  <c r="F247" i="2"/>
  <c r="G247" i="2" s="1"/>
  <c r="F248" i="2"/>
  <c r="F249" i="2"/>
  <c r="G249" i="2" s="1"/>
  <c r="F250" i="2"/>
  <c r="G250" i="2" s="1"/>
  <c r="F251" i="2"/>
  <c r="G251" i="2" s="1"/>
  <c r="F252" i="2"/>
  <c r="G252" i="2" s="1"/>
  <c r="F253" i="2"/>
  <c r="G253" i="2" s="1"/>
  <c r="F254" i="2"/>
  <c r="G254" i="2" s="1"/>
  <c r="F255" i="2"/>
  <c r="G255" i="2" s="1"/>
  <c r="F256" i="2"/>
  <c r="G256" i="2" s="1"/>
  <c r="F257" i="2"/>
  <c r="G257" i="2" s="1"/>
  <c r="F258" i="2"/>
  <c r="G258" i="2" s="1"/>
  <c r="F259" i="2"/>
  <c r="G259" i="2" s="1"/>
  <c r="F260" i="2"/>
  <c r="G260" i="2" s="1"/>
  <c r="F261" i="2"/>
  <c r="G261" i="2" s="1"/>
  <c r="F262" i="2"/>
  <c r="G262" i="2" s="1"/>
  <c r="F263" i="2"/>
  <c r="G263" i="2" s="1"/>
  <c r="F264" i="2"/>
  <c r="F265" i="2"/>
  <c r="G265" i="2" s="1"/>
  <c r="F266" i="2"/>
  <c r="G266" i="2" s="1"/>
  <c r="F267" i="2"/>
  <c r="G267" i="2" s="1"/>
  <c r="F268" i="2"/>
  <c r="G268" i="2" s="1"/>
  <c r="F269" i="2"/>
  <c r="G269" i="2" s="1"/>
  <c r="F270" i="2"/>
  <c r="G270" i="2" s="1"/>
  <c r="F271" i="2"/>
  <c r="G271" i="2" s="1"/>
  <c r="F272" i="2"/>
  <c r="G272" i="2" s="1"/>
  <c r="F273" i="2"/>
  <c r="G273" i="2" s="1"/>
  <c r="F274" i="2"/>
  <c r="G274" i="2" s="1"/>
  <c r="F275" i="2"/>
  <c r="G275" i="2" s="1"/>
  <c r="F276" i="2"/>
  <c r="G276" i="2" s="1"/>
  <c r="F277" i="2"/>
  <c r="G277" i="2" s="1"/>
  <c r="F278" i="2"/>
  <c r="G278" i="2" s="1"/>
  <c r="F279" i="2"/>
  <c r="G279" i="2" s="1"/>
  <c r="F280" i="2"/>
  <c r="F281" i="2"/>
  <c r="G281" i="2" s="1"/>
  <c r="F282" i="2"/>
  <c r="G282" i="2" s="1"/>
  <c r="F283" i="2"/>
  <c r="G283" i="2" s="1"/>
  <c r="F284" i="2"/>
  <c r="G284" i="2" s="1"/>
  <c r="F285" i="2"/>
  <c r="G285" i="2" s="1"/>
  <c r="F286" i="2"/>
  <c r="G286" i="2" s="1"/>
  <c r="F287" i="2"/>
  <c r="G287" i="2" s="1"/>
  <c r="F288" i="2"/>
  <c r="G288" i="2" s="1"/>
  <c r="F289" i="2"/>
  <c r="G289" i="2" s="1"/>
  <c r="F290" i="2"/>
  <c r="G290" i="2" s="1"/>
  <c r="F291" i="2"/>
  <c r="G291" i="2" s="1"/>
  <c r="F292" i="2"/>
  <c r="G292" i="2" s="1"/>
  <c r="F293" i="2"/>
  <c r="G293" i="2" s="1"/>
  <c r="F294" i="2"/>
  <c r="G294" i="2" s="1"/>
  <c r="F295" i="2"/>
  <c r="G295" i="2" s="1"/>
  <c r="F296" i="2"/>
  <c r="F297" i="2"/>
  <c r="G297" i="2" s="1"/>
  <c r="F298" i="2"/>
  <c r="G298" i="2" s="1"/>
  <c r="F299" i="2"/>
  <c r="G299" i="2" s="1"/>
  <c r="F300" i="2"/>
  <c r="G300" i="2" s="1"/>
  <c r="F301" i="2"/>
  <c r="G301" i="2" s="1"/>
  <c r="F302" i="2"/>
  <c r="G302" i="2" s="1"/>
  <c r="F303" i="2"/>
  <c r="G303" i="2" s="1"/>
  <c r="F304" i="2"/>
  <c r="G304" i="2" s="1"/>
  <c r="F305" i="2"/>
  <c r="G305" i="2" s="1"/>
  <c r="F306" i="2"/>
  <c r="G306" i="2" s="1"/>
  <c r="F307" i="2"/>
  <c r="G307" i="2" s="1"/>
  <c r="F308" i="2"/>
  <c r="G308" i="2" s="1"/>
  <c r="F309" i="2"/>
  <c r="G309" i="2" s="1"/>
  <c r="F310" i="2"/>
  <c r="G310" i="2" s="1"/>
  <c r="F311" i="2"/>
  <c r="G311" i="2" s="1"/>
  <c r="F312" i="2"/>
  <c r="F313" i="2"/>
  <c r="G313" i="2" s="1"/>
  <c r="F314" i="2"/>
  <c r="G314" i="2" s="1"/>
  <c r="F315" i="2"/>
  <c r="G315" i="2" s="1"/>
  <c r="F316" i="2"/>
  <c r="G316" i="2" s="1"/>
  <c r="F317" i="2"/>
  <c r="G317" i="2" s="1"/>
  <c r="F318" i="2"/>
  <c r="G318" i="2" s="1"/>
  <c r="F319" i="2"/>
  <c r="G319" i="2" s="1"/>
  <c r="F320" i="2"/>
  <c r="G320" i="2" s="1"/>
  <c r="F321" i="2"/>
  <c r="G321" i="2" s="1"/>
  <c r="F322" i="2"/>
  <c r="G322" i="2" s="1"/>
  <c r="F323" i="2"/>
  <c r="G323" i="2" s="1"/>
  <c r="F324" i="2"/>
  <c r="G324" i="2" s="1"/>
  <c r="F325" i="2"/>
  <c r="G325" i="2" s="1"/>
  <c r="F326" i="2"/>
  <c r="G326" i="2" s="1"/>
  <c r="F327" i="2"/>
  <c r="G327" i="2" s="1"/>
  <c r="F328" i="2"/>
  <c r="F329" i="2"/>
  <c r="G329" i="2" s="1"/>
  <c r="F330" i="2"/>
  <c r="G330" i="2" s="1"/>
  <c r="F331" i="2"/>
  <c r="G331" i="2" s="1"/>
  <c r="F332" i="2"/>
  <c r="G332" i="2" s="1"/>
  <c r="F333" i="2"/>
  <c r="G333" i="2" s="1"/>
  <c r="F334" i="2"/>
  <c r="G334" i="2" s="1"/>
  <c r="F335" i="2"/>
  <c r="G335" i="2" s="1"/>
  <c r="F336" i="2"/>
  <c r="G336" i="2" s="1"/>
  <c r="F337" i="2"/>
  <c r="G337" i="2" s="1"/>
  <c r="F338" i="2"/>
  <c r="G338" i="2" s="1"/>
  <c r="F339" i="2"/>
  <c r="G339" i="2" s="1"/>
  <c r="F340" i="2"/>
  <c r="G340" i="2" s="1"/>
  <c r="F341" i="2"/>
  <c r="G341" i="2" s="1"/>
  <c r="F342" i="2"/>
  <c r="G342" i="2" s="1"/>
  <c r="F343" i="2"/>
  <c r="G343" i="2" s="1"/>
  <c r="F344" i="2"/>
  <c r="F345" i="2"/>
  <c r="G345" i="2" s="1"/>
  <c r="F346" i="2"/>
  <c r="G346" i="2" s="1"/>
  <c r="F347" i="2"/>
  <c r="G347" i="2" s="1"/>
  <c r="F348" i="2"/>
  <c r="G348" i="2" s="1"/>
  <c r="F349" i="2"/>
  <c r="G349" i="2" s="1"/>
  <c r="F350" i="2"/>
  <c r="G350" i="2" s="1"/>
  <c r="F351" i="2"/>
  <c r="G351" i="2" s="1"/>
  <c r="F352" i="2"/>
  <c r="G352" i="2" s="1"/>
  <c r="F353" i="2"/>
  <c r="G353" i="2" s="1"/>
  <c r="F354" i="2"/>
  <c r="G354" i="2" s="1"/>
  <c r="F355" i="2"/>
  <c r="G355" i="2" s="1"/>
  <c r="F356" i="2"/>
  <c r="G356" i="2" s="1"/>
  <c r="F357" i="2"/>
  <c r="G357" i="2" s="1"/>
  <c r="F358" i="2"/>
  <c r="G358" i="2" s="1"/>
  <c r="F359" i="2"/>
  <c r="G359" i="2" s="1"/>
  <c r="F360" i="2"/>
  <c r="G360" i="2" s="1"/>
  <c r="F361" i="2"/>
  <c r="G361" i="2" s="1"/>
  <c r="F362" i="2"/>
  <c r="G362" i="2" s="1"/>
  <c r="F363" i="2"/>
  <c r="G363" i="2" s="1"/>
  <c r="F364" i="2"/>
  <c r="G364" i="2" s="1"/>
  <c r="F365" i="2"/>
  <c r="G365" i="2" s="1"/>
  <c r="F366" i="2"/>
  <c r="G366" i="2" s="1"/>
  <c r="F367" i="2"/>
  <c r="G367" i="2" s="1"/>
  <c r="F368" i="2"/>
  <c r="G368" i="2" s="1"/>
  <c r="F369" i="2"/>
  <c r="G369" i="2" s="1"/>
  <c r="F370" i="2"/>
  <c r="G370" i="2" s="1"/>
  <c r="F371" i="2"/>
  <c r="G371" i="2" s="1"/>
  <c r="F372" i="2"/>
  <c r="G372" i="2" s="1"/>
  <c r="O262" i="2"/>
  <c r="O285" i="2"/>
  <c r="O305" i="2"/>
  <c r="O322" i="2"/>
  <c r="O349" i="2"/>
  <c r="O369" i="2"/>
  <c r="P9" i="2"/>
  <c r="O9" i="2" s="1"/>
  <c r="P10" i="2"/>
  <c r="O10" i="2" s="1"/>
  <c r="P11" i="2"/>
  <c r="O11" i="2" s="1"/>
  <c r="P12" i="2"/>
  <c r="O12" i="2" s="1"/>
  <c r="P13" i="2"/>
  <c r="O13" i="2" s="1"/>
  <c r="P14" i="2"/>
  <c r="O14" i="2" s="1"/>
  <c r="P15" i="2"/>
  <c r="O15" i="2" s="1"/>
  <c r="P16" i="2"/>
  <c r="O16" i="2" s="1"/>
  <c r="P17" i="2"/>
  <c r="O17" i="2" s="1"/>
  <c r="P18" i="2"/>
  <c r="O18" i="2" s="1"/>
  <c r="P19" i="2"/>
  <c r="O19" i="2" s="1"/>
  <c r="P20" i="2"/>
  <c r="O20" i="2" s="1"/>
  <c r="P21" i="2"/>
  <c r="O21" i="2" s="1"/>
  <c r="P22" i="2"/>
  <c r="O22" i="2" s="1"/>
  <c r="P23" i="2"/>
  <c r="O23" i="2" s="1"/>
  <c r="P24" i="2"/>
  <c r="O24" i="2" s="1"/>
  <c r="P25" i="2"/>
  <c r="O25" i="2" s="1"/>
  <c r="P26" i="2"/>
  <c r="O26" i="2" s="1"/>
  <c r="P27" i="2"/>
  <c r="O27" i="2" s="1"/>
  <c r="P28" i="2"/>
  <c r="O28" i="2" s="1"/>
  <c r="P29" i="2"/>
  <c r="O29" i="2" s="1"/>
  <c r="P30" i="2"/>
  <c r="O30" i="2" s="1"/>
  <c r="P31" i="2"/>
  <c r="O31" i="2" s="1"/>
  <c r="P32" i="2"/>
  <c r="O32" i="2" s="1"/>
  <c r="P33" i="2"/>
  <c r="O33" i="2" s="1"/>
  <c r="P34" i="2"/>
  <c r="O34" i="2" s="1"/>
  <c r="P35" i="2"/>
  <c r="O35" i="2" s="1"/>
  <c r="P36" i="2"/>
  <c r="O36" i="2" s="1"/>
  <c r="P37" i="2"/>
  <c r="O37" i="2" s="1"/>
  <c r="P38" i="2"/>
  <c r="O38" i="2" s="1"/>
  <c r="P39" i="2"/>
  <c r="O39" i="2" s="1"/>
  <c r="P40" i="2"/>
  <c r="O40" i="2" s="1"/>
  <c r="P41" i="2"/>
  <c r="O41" i="2" s="1"/>
  <c r="P42" i="2"/>
  <c r="O42" i="2" s="1"/>
  <c r="P43" i="2"/>
  <c r="O43" i="2" s="1"/>
  <c r="P44" i="2"/>
  <c r="O44" i="2" s="1"/>
  <c r="P45" i="2"/>
  <c r="O45" i="2" s="1"/>
  <c r="P46" i="2"/>
  <c r="O46" i="2" s="1"/>
  <c r="P47" i="2"/>
  <c r="O47" i="2" s="1"/>
  <c r="P48" i="2"/>
  <c r="O48" i="2" s="1"/>
  <c r="P49" i="2"/>
  <c r="O49" i="2" s="1"/>
  <c r="P50" i="2"/>
  <c r="O50" i="2" s="1"/>
  <c r="P51" i="2"/>
  <c r="O51" i="2" s="1"/>
  <c r="P52" i="2"/>
  <c r="O52" i="2" s="1"/>
  <c r="P53" i="2"/>
  <c r="O53" i="2" s="1"/>
  <c r="P54" i="2"/>
  <c r="O54" i="2" s="1"/>
  <c r="P55" i="2"/>
  <c r="O55" i="2" s="1"/>
  <c r="P56" i="2"/>
  <c r="O56" i="2" s="1"/>
  <c r="P57" i="2"/>
  <c r="O57" i="2" s="1"/>
  <c r="P58" i="2"/>
  <c r="O58" i="2" s="1"/>
  <c r="P59" i="2"/>
  <c r="O59" i="2" s="1"/>
  <c r="P60" i="2"/>
  <c r="O60" i="2" s="1"/>
  <c r="P61" i="2"/>
  <c r="O61" i="2" s="1"/>
  <c r="P62" i="2"/>
  <c r="O62" i="2" s="1"/>
  <c r="P63" i="2"/>
  <c r="O63" i="2" s="1"/>
  <c r="P64" i="2"/>
  <c r="O64" i="2" s="1"/>
  <c r="P65" i="2"/>
  <c r="O65" i="2" s="1"/>
  <c r="P66" i="2"/>
  <c r="O66" i="2" s="1"/>
  <c r="P67" i="2"/>
  <c r="O67" i="2" s="1"/>
  <c r="P68" i="2"/>
  <c r="O68" i="2" s="1"/>
  <c r="P69" i="2"/>
  <c r="O69" i="2" s="1"/>
  <c r="P70" i="2"/>
  <c r="O70" i="2" s="1"/>
  <c r="P71" i="2"/>
  <c r="O71" i="2" s="1"/>
  <c r="P72" i="2"/>
  <c r="O72" i="2" s="1"/>
  <c r="P73" i="2"/>
  <c r="O73" i="2" s="1"/>
  <c r="P74" i="2"/>
  <c r="O74" i="2" s="1"/>
  <c r="P75" i="2"/>
  <c r="O75" i="2" s="1"/>
  <c r="P76" i="2"/>
  <c r="O76" i="2" s="1"/>
  <c r="P77" i="2"/>
  <c r="O77" i="2" s="1"/>
  <c r="P78" i="2"/>
  <c r="O78" i="2" s="1"/>
  <c r="P79" i="2"/>
  <c r="O79" i="2" s="1"/>
  <c r="P80" i="2"/>
  <c r="O80" i="2" s="1"/>
  <c r="P81" i="2"/>
  <c r="O81" i="2" s="1"/>
  <c r="P82" i="2"/>
  <c r="O82" i="2" s="1"/>
  <c r="P83" i="2"/>
  <c r="O83" i="2" s="1"/>
  <c r="P84" i="2"/>
  <c r="O84" i="2" s="1"/>
  <c r="P85" i="2"/>
  <c r="O85" i="2" s="1"/>
  <c r="P86" i="2"/>
  <c r="O86" i="2" s="1"/>
  <c r="P87" i="2"/>
  <c r="O87" i="2" s="1"/>
  <c r="P88" i="2"/>
  <c r="O88" i="2" s="1"/>
  <c r="P89" i="2"/>
  <c r="O89" i="2" s="1"/>
  <c r="P90" i="2"/>
  <c r="O90" i="2" s="1"/>
  <c r="P91" i="2"/>
  <c r="O91" i="2" s="1"/>
  <c r="P92" i="2"/>
  <c r="O92" i="2" s="1"/>
  <c r="P93" i="2"/>
  <c r="O93" i="2" s="1"/>
  <c r="P94" i="2"/>
  <c r="O94" i="2" s="1"/>
  <c r="P95" i="2"/>
  <c r="O95" i="2" s="1"/>
  <c r="P96" i="2"/>
  <c r="O96" i="2" s="1"/>
  <c r="P97" i="2"/>
  <c r="O97" i="2" s="1"/>
  <c r="P98" i="2"/>
  <c r="O98" i="2" s="1"/>
  <c r="P99" i="2"/>
  <c r="O99" i="2" s="1"/>
  <c r="P100" i="2"/>
  <c r="O100" i="2" s="1"/>
  <c r="P101" i="2"/>
  <c r="O101" i="2" s="1"/>
  <c r="P102" i="2"/>
  <c r="O102" i="2" s="1"/>
  <c r="P103" i="2"/>
  <c r="O103" i="2" s="1"/>
  <c r="P104" i="2"/>
  <c r="O104" i="2" s="1"/>
  <c r="P105" i="2"/>
  <c r="O105" i="2" s="1"/>
  <c r="P106" i="2"/>
  <c r="O106" i="2" s="1"/>
  <c r="P107" i="2"/>
  <c r="O107" i="2" s="1"/>
  <c r="P108" i="2"/>
  <c r="O108" i="2" s="1"/>
  <c r="P109" i="2"/>
  <c r="O109" i="2" s="1"/>
  <c r="P110" i="2"/>
  <c r="O110" i="2" s="1"/>
  <c r="P111" i="2"/>
  <c r="O111" i="2" s="1"/>
  <c r="P112" i="2"/>
  <c r="O112" i="2" s="1"/>
  <c r="P113" i="2"/>
  <c r="O113" i="2" s="1"/>
  <c r="P114" i="2"/>
  <c r="O114" i="2" s="1"/>
  <c r="P115" i="2"/>
  <c r="O115" i="2" s="1"/>
  <c r="P116" i="2"/>
  <c r="O116" i="2" s="1"/>
  <c r="P117" i="2"/>
  <c r="O117" i="2" s="1"/>
  <c r="P118" i="2"/>
  <c r="O118" i="2" s="1"/>
  <c r="P119" i="2"/>
  <c r="O119" i="2" s="1"/>
  <c r="P120" i="2"/>
  <c r="O120" i="2" s="1"/>
  <c r="P121" i="2"/>
  <c r="O121" i="2" s="1"/>
  <c r="P122" i="2"/>
  <c r="O122" i="2" s="1"/>
  <c r="P123" i="2"/>
  <c r="O123" i="2" s="1"/>
  <c r="P124" i="2"/>
  <c r="O124" i="2" s="1"/>
  <c r="P125" i="2"/>
  <c r="O125" i="2" s="1"/>
  <c r="P126" i="2"/>
  <c r="O126" i="2" s="1"/>
  <c r="P127" i="2"/>
  <c r="O127" i="2" s="1"/>
  <c r="P128" i="2"/>
  <c r="O128" i="2" s="1"/>
  <c r="P129" i="2"/>
  <c r="O129" i="2" s="1"/>
  <c r="P130" i="2"/>
  <c r="O130" i="2" s="1"/>
  <c r="P131" i="2"/>
  <c r="O131" i="2" s="1"/>
  <c r="P132" i="2"/>
  <c r="O132" i="2" s="1"/>
  <c r="P133" i="2"/>
  <c r="O133" i="2" s="1"/>
  <c r="P134" i="2"/>
  <c r="O134" i="2" s="1"/>
  <c r="P135" i="2"/>
  <c r="O135" i="2" s="1"/>
  <c r="P136" i="2"/>
  <c r="O136" i="2" s="1"/>
  <c r="P137" i="2"/>
  <c r="O137" i="2" s="1"/>
  <c r="P138" i="2"/>
  <c r="O138" i="2" s="1"/>
  <c r="P139" i="2"/>
  <c r="O139" i="2" s="1"/>
  <c r="P140" i="2"/>
  <c r="O140" i="2" s="1"/>
  <c r="P141" i="2"/>
  <c r="O141" i="2" s="1"/>
  <c r="P142" i="2"/>
  <c r="O142" i="2" s="1"/>
  <c r="P143" i="2"/>
  <c r="O143" i="2" s="1"/>
  <c r="P144" i="2"/>
  <c r="O144" i="2" s="1"/>
  <c r="P145" i="2"/>
  <c r="O145" i="2" s="1"/>
  <c r="P146" i="2"/>
  <c r="O146" i="2" s="1"/>
  <c r="P147" i="2"/>
  <c r="O147" i="2" s="1"/>
  <c r="P148" i="2"/>
  <c r="O148" i="2" s="1"/>
  <c r="P149" i="2"/>
  <c r="O149" i="2" s="1"/>
  <c r="P150" i="2"/>
  <c r="O150" i="2" s="1"/>
  <c r="P151" i="2"/>
  <c r="O151" i="2" s="1"/>
  <c r="P152" i="2"/>
  <c r="O152" i="2" s="1"/>
  <c r="P153" i="2"/>
  <c r="O153" i="2" s="1"/>
  <c r="P154" i="2"/>
  <c r="O154" i="2" s="1"/>
  <c r="P155" i="2"/>
  <c r="O155" i="2" s="1"/>
  <c r="P156" i="2"/>
  <c r="O156" i="2" s="1"/>
  <c r="P157" i="2"/>
  <c r="O157" i="2" s="1"/>
  <c r="P158" i="2"/>
  <c r="O158" i="2" s="1"/>
  <c r="P159" i="2"/>
  <c r="O159" i="2" s="1"/>
  <c r="P160" i="2"/>
  <c r="O160" i="2" s="1"/>
  <c r="P161" i="2"/>
  <c r="O161" i="2" s="1"/>
  <c r="P162" i="2"/>
  <c r="O162" i="2" s="1"/>
  <c r="P163" i="2"/>
  <c r="O163" i="2" s="1"/>
  <c r="P164" i="2"/>
  <c r="O164" i="2" s="1"/>
  <c r="P165" i="2"/>
  <c r="O165" i="2" s="1"/>
  <c r="P166" i="2"/>
  <c r="O166" i="2" s="1"/>
  <c r="P167" i="2"/>
  <c r="O167" i="2" s="1"/>
  <c r="P168" i="2"/>
  <c r="O168" i="2" s="1"/>
  <c r="P169" i="2"/>
  <c r="O169" i="2" s="1"/>
  <c r="P170" i="2"/>
  <c r="O170" i="2" s="1"/>
  <c r="P171" i="2"/>
  <c r="O171" i="2" s="1"/>
  <c r="P172" i="2"/>
  <c r="O172" i="2" s="1"/>
  <c r="P173" i="2"/>
  <c r="O173" i="2" s="1"/>
  <c r="P174" i="2"/>
  <c r="O174" i="2" s="1"/>
  <c r="P175" i="2"/>
  <c r="O175" i="2" s="1"/>
  <c r="P176" i="2"/>
  <c r="O176" i="2" s="1"/>
  <c r="P177" i="2"/>
  <c r="O177" i="2" s="1"/>
  <c r="P178" i="2"/>
  <c r="O178" i="2" s="1"/>
  <c r="P179" i="2"/>
  <c r="O179" i="2" s="1"/>
  <c r="P180" i="2"/>
  <c r="O180" i="2" s="1"/>
  <c r="P181" i="2"/>
  <c r="O181" i="2" s="1"/>
  <c r="P182" i="2"/>
  <c r="O182" i="2" s="1"/>
  <c r="P183" i="2"/>
  <c r="O183" i="2" s="1"/>
  <c r="P184" i="2"/>
  <c r="O184" i="2" s="1"/>
  <c r="P185" i="2"/>
  <c r="O185" i="2" s="1"/>
  <c r="P186" i="2"/>
  <c r="O186" i="2" s="1"/>
  <c r="P187" i="2"/>
  <c r="O187" i="2" s="1"/>
  <c r="P188" i="2"/>
  <c r="O188" i="2" s="1"/>
  <c r="P189" i="2"/>
  <c r="O189" i="2" s="1"/>
  <c r="P190" i="2"/>
  <c r="O190" i="2" s="1"/>
  <c r="P191" i="2"/>
  <c r="O191" i="2" s="1"/>
  <c r="P192" i="2"/>
  <c r="O192" i="2" s="1"/>
  <c r="P193" i="2"/>
  <c r="O193" i="2" s="1"/>
  <c r="P194" i="2"/>
  <c r="O194" i="2" s="1"/>
  <c r="P195" i="2"/>
  <c r="O195" i="2" s="1"/>
  <c r="P196" i="2"/>
  <c r="O196" i="2" s="1"/>
  <c r="P197" i="2"/>
  <c r="O197" i="2" s="1"/>
  <c r="P198" i="2"/>
  <c r="O198" i="2" s="1"/>
  <c r="P199" i="2"/>
  <c r="O199" i="2" s="1"/>
  <c r="P200" i="2"/>
  <c r="O200" i="2" s="1"/>
  <c r="P201" i="2"/>
  <c r="O201" i="2" s="1"/>
  <c r="P202" i="2"/>
  <c r="O202" i="2" s="1"/>
  <c r="P203" i="2"/>
  <c r="O203" i="2" s="1"/>
  <c r="P204" i="2"/>
  <c r="O204" i="2" s="1"/>
  <c r="P205" i="2"/>
  <c r="O205" i="2" s="1"/>
  <c r="P206" i="2"/>
  <c r="O206" i="2" s="1"/>
  <c r="P207" i="2"/>
  <c r="O207" i="2" s="1"/>
  <c r="P208" i="2"/>
  <c r="O208" i="2" s="1"/>
  <c r="P209" i="2"/>
  <c r="O209" i="2" s="1"/>
  <c r="P210" i="2"/>
  <c r="O210" i="2" s="1"/>
  <c r="P211" i="2"/>
  <c r="O211" i="2" s="1"/>
  <c r="P212" i="2"/>
  <c r="O212" i="2" s="1"/>
  <c r="P213" i="2"/>
  <c r="O213" i="2" s="1"/>
  <c r="P214" i="2"/>
  <c r="O214" i="2" s="1"/>
  <c r="P215" i="2"/>
  <c r="O215" i="2" s="1"/>
  <c r="P216" i="2"/>
  <c r="O216" i="2" s="1"/>
  <c r="P217" i="2"/>
  <c r="O217" i="2" s="1"/>
  <c r="P218" i="2"/>
  <c r="O218" i="2" s="1"/>
  <c r="P219" i="2"/>
  <c r="O219" i="2" s="1"/>
  <c r="P220" i="2"/>
  <c r="O220" i="2" s="1"/>
  <c r="P221" i="2"/>
  <c r="O221" i="2" s="1"/>
  <c r="P222" i="2"/>
  <c r="O222" i="2" s="1"/>
  <c r="P223" i="2"/>
  <c r="O223" i="2" s="1"/>
  <c r="P224" i="2"/>
  <c r="O224" i="2" s="1"/>
  <c r="P225" i="2"/>
  <c r="O225" i="2" s="1"/>
  <c r="P226" i="2"/>
  <c r="O226" i="2" s="1"/>
  <c r="P227" i="2"/>
  <c r="O227" i="2" s="1"/>
  <c r="P228" i="2"/>
  <c r="O228" i="2" s="1"/>
  <c r="P229" i="2"/>
  <c r="O229" i="2" s="1"/>
  <c r="P230" i="2"/>
  <c r="O230" i="2" s="1"/>
  <c r="P231" i="2"/>
  <c r="O231" i="2" s="1"/>
  <c r="P232" i="2"/>
  <c r="O232" i="2" s="1"/>
  <c r="P233" i="2"/>
  <c r="O233" i="2" s="1"/>
  <c r="P234" i="2"/>
  <c r="O234" i="2" s="1"/>
  <c r="P235" i="2"/>
  <c r="O235" i="2" s="1"/>
  <c r="P236" i="2"/>
  <c r="O236" i="2" s="1"/>
  <c r="P237" i="2"/>
  <c r="O237" i="2" s="1"/>
  <c r="P238" i="2"/>
  <c r="O238" i="2" s="1"/>
  <c r="P239" i="2"/>
  <c r="O239" i="2" s="1"/>
  <c r="P240" i="2"/>
  <c r="O240" i="2" s="1"/>
  <c r="P241" i="2"/>
  <c r="O241" i="2" s="1"/>
  <c r="P242" i="2"/>
  <c r="O242" i="2" s="1"/>
  <c r="P243" i="2"/>
  <c r="O243" i="2" s="1"/>
  <c r="P244" i="2"/>
  <c r="O244" i="2" s="1"/>
  <c r="P245" i="2"/>
  <c r="O245" i="2" s="1"/>
  <c r="P246" i="2"/>
  <c r="O246" i="2" s="1"/>
  <c r="P247" i="2"/>
  <c r="O247" i="2" s="1"/>
  <c r="P248" i="2"/>
  <c r="O248" i="2" s="1"/>
  <c r="P249" i="2"/>
  <c r="O249" i="2" s="1"/>
  <c r="P250" i="2"/>
  <c r="O250" i="2" s="1"/>
  <c r="P251" i="2"/>
  <c r="O251" i="2" s="1"/>
  <c r="P252" i="2"/>
  <c r="O252" i="2" s="1"/>
  <c r="P253" i="2"/>
  <c r="O253" i="2" s="1"/>
  <c r="P254" i="2"/>
  <c r="O254" i="2" s="1"/>
  <c r="P255" i="2"/>
  <c r="O255" i="2" s="1"/>
  <c r="P256" i="2"/>
  <c r="O256" i="2" s="1"/>
  <c r="P257" i="2"/>
  <c r="O257" i="2" s="1"/>
  <c r="P258" i="2"/>
  <c r="O258" i="2" s="1"/>
  <c r="P259" i="2"/>
  <c r="O259" i="2" s="1"/>
  <c r="P260" i="2"/>
  <c r="O260" i="2" s="1"/>
  <c r="P261" i="2"/>
  <c r="O261" i="2" s="1"/>
  <c r="P262" i="2"/>
  <c r="P263" i="2"/>
  <c r="O263" i="2" s="1"/>
  <c r="P264" i="2"/>
  <c r="O264" i="2" s="1"/>
  <c r="P265" i="2"/>
  <c r="O265" i="2" s="1"/>
  <c r="P266" i="2"/>
  <c r="O266" i="2" s="1"/>
  <c r="P267" i="2"/>
  <c r="O267" i="2" s="1"/>
  <c r="P268" i="2"/>
  <c r="O268" i="2" s="1"/>
  <c r="P269" i="2"/>
  <c r="O269" i="2" s="1"/>
  <c r="P270" i="2"/>
  <c r="O270" i="2" s="1"/>
  <c r="P271" i="2"/>
  <c r="O271" i="2" s="1"/>
  <c r="P272" i="2"/>
  <c r="O272" i="2" s="1"/>
  <c r="P273" i="2"/>
  <c r="O273" i="2" s="1"/>
  <c r="P274" i="2"/>
  <c r="O274" i="2" s="1"/>
  <c r="P275" i="2"/>
  <c r="O275" i="2" s="1"/>
  <c r="P276" i="2"/>
  <c r="O276" i="2" s="1"/>
  <c r="P277" i="2"/>
  <c r="O277" i="2" s="1"/>
  <c r="P278" i="2"/>
  <c r="O278" i="2" s="1"/>
  <c r="P279" i="2"/>
  <c r="O279" i="2" s="1"/>
  <c r="P280" i="2"/>
  <c r="O280" i="2" s="1"/>
  <c r="P281" i="2"/>
  <c r="O281" i="2" s="1"/>
  <c r="P282" i="2"/>
  <c r="O282" i="2" s="1"/>
  <c r="P283" i="2"/>
  <c r="O283" i="2" s="1"/>
  <c r="P284" i="2"/>
  <c r="O284" i="2" s="1"/>
  <c r="P285" i="2"/>
  <c r="P286" i="2"/>
  <c r="O286" i="2" s="1"/>
  <c r="P287" i="2"/>
  <c r="O287" i="2" s="1"/>
  <c r="P288" i="2"/>
  <c r="O288" i="2" s="1"/>
  <c r="P289" i="2"/>
  <c r="O289" i="2" s="1"/>
  <c r="P290" i="2"/>
  <c r="O290" i="2" s="1"/>
  <c r="P291" i="2"/>
  <c r="O291" i="2" s="1"/>
  <c r="P292" i="2"/>
  <c r="O292" i="2" s="1"/>
  <c r="P293" i="2"/>
  <c r="O293" i="2" s="1"/>
  <c r="P294" i="2"/>
  <c r="O294" i="2" s="1"/>
  <c r="P295" i="2"/>
  <c r="O295" i="2" s="1"/>
  <c r="P296" i="2"/>
  <c r="O296" i="2" s="1"/>
  <c r="P297" i="2"/>
  <c r="O297" i="2" s="1"/>
  <c r="P298" i="2"/>
  <c r="O298" i="2" s="1"/>
  <c r="P299" i="2"/>
  <c r="O299" i="2" s="1"/>
  <c r="P300" i="2"/>
  <c r="O300" i="2" s="1"/>
  <c r="P301" i="2"/>
  <c r="O301" i="2" s="1"/>
  <c r="P302" i="2"/>
  <c r="O302" i="2" s="1"/>
  <c r="P303" i="2"/>
  <c r="O303" i="2" s="1"/>
  <c r="P304" i="2"/>
  <c r="O304" i="2" s="1"/>
  <c r="P305" i="2"/>
  <c r="P306" i="2"/>
  <c r="O306" i="2" s="1"/>
  <c r="P307" i="2"/>
  <c r="O307" i="2" s="1"/>
  <c r="P308" i="2"/>
  <c r="O308" i="2" s="1"/>
  <c r="P309" i="2"/>
  <c r="O309" i="2" s="1"/>
  <c r="P310" i="2"/>
  <c r="O310" i="2" s="1"/>
  <c r="P311" i="2"/>
  <c r="O311" i="2" s="1"/>
  <c r="P312" i="2"/>
  <c r="O312" i="2" s="1"/>
  <c r="P313" i="2"/>
  <c r="O313" i="2" s="1"/>
  <c r="P314" i="2"/>
  <c r="O314" i="2" s="1"/>
  <c r="P315" i="2"/>
  <c r="O315" i="2" s="1"/>
  <c r="P316" i="2"/>
  <c r="O316" i="2" s="1"/>
  <c r="P317" i="2"/>
  <c r="O317" i="2" s="1"/>
  <c r="P318" i="2"/>
  <c r="O318" i="2" s="1"/>
  <c r="P319" i="2"/>
  <c r="O319" i="2" s="1"/>
  <c r="P320" i="2"/>
  <c r="O320" i="2" s="1"/>
  <c r="P321" i="2"/>
  <c r="O321" i="2" s="1"/>
  <c r="P322" i="2"/>
  <c r="P323" i="2"/>
  <c r="O323" i="2" s="1"/>
  <c r="P324" i="2"/>
  <c r="O324" i="2" s="1"/>
  <c r="P325" i="2"/>
  <c r="O325" i="2" s="1"/>
  <c r="P326" i="2"/>
  <c r="O326" i="2" s="1"/>
  <c r="P327" i="2"/>
  <c r="O327" i="2" s="1"/>
  <c r="P328" i="2"/>
  <c r="O328" i="2" s="1"/>
  <c r="P329" i="2"/>
  <c r="O329" i="2" s="1"/>
  <c r="P330" i="2"/>
  <c r="O330" i="2" s="1"/>
  <c r="P331" i="2"/>
  <c r="O331" i="2" s="1"/>
  <c r="P332" i="2"/>
  <c r="O332" i="2" s="1"/>
  <c r="P333" i="2"/>
  <c r="O333" i="2" s="1"/>
  <c r="P334" i="2"/>
  <c r="O334" i="2" s="1"/>
  <c r="P335" i="2"/>
  <c r="O335" i="2" s="1"/>
  <c r="P336" i="2"/>
  <c r="O336" i="2" s="1"/>
  <c r="P337" i="2"/>
  <c r="O337" i="2" s="1"/>
  <c r="P338" i="2"/>
  <c r="O338" i="2" s="1"/>
  <c r="P339" i="2"/>
  <c r="O339" i="2" s="1"/>
  <c r="P340" i="2"/>
  <c r="O340" i="2" s="1"/>
  <c r="P341" i="2"/>
  <c r="O341" i="2" s="1"/>
  <c r="P342" i="2"/>
  <c r="O342" i="2" s="1"/>
  <c r="P343" i="2"/>
  <c r="O343" i="2" s="1"/>
  <c r="P344" i="2"/>
  <c r="O344" i="2" s="1"/>
  <c r="P345" i="2"/>
  <c r="O345" i="2" s="1"/>
  <c r="P346" i="2"/>
  <c r="O346" i="2" s="1"/>
  <c r="P347" i="2"/>
  <c r="O347" i="2" s="1"/>
  <c r="P348" i="2"/>
  <c r="O348" i="2" s="1"/>
  <c r="P349" i="2"/>
  <c r="P350" i="2"/>
  <c r="O350" i="2" s="1"/>
  <c r="P351" i="2"/>
  <c r="O351" i="2" s="1"/>
  <c r="P352" i="2"/>
  <c r="O352" i="2" s="1"/>
  <c r="P353" i="2"/>
  <c r="O353" i="2" s="1"/>
  <c r="P354" i="2"/>
  <c r="O354" i="2" s="1"/>
  <c r="P355" i="2"/>
  <c r="O355" i="2" s="1"/>
  <c r="P356" i="2"/>
  <c r="O356" i="2" s="1"/>
  <c r="P357" i="2"/>
  <c r="O357" i="2" s="1"/>
  <c r="P358" i="2"/>
  <c r="O358" i="2" s="1"/>
  <c r="P359" i="2"/>
  <c r="O359" i="2" s="1"/>
  <c r="P360" i="2"/>
  <c r="O360" i="2" s="1"/>
  <c r="P361" i="2"/>
  <c r="O361" i="2" s="1"/>
  <c r="P362" i="2"/>
  <c r="O362" i="2" s="1"/>
  <c r="P363" i="2"/>
  <c r="O363" i="2" s="1"/>
  <c r="P364" i="2"/>
  <c r="O364" i="2" s="1"/>
  <c r="P365" i="2"/>
  <c r="O365" i="2" s="1"/>
  <c r="P366" i="2"/>
  <c r="O366" i="2" s="1"/>
  <c r="P367" i="2"/>
  <c r="O367" i="2" s="1"/>
  <c r="P368" i="2"/>
  <c r="O368" i="2" s="1"/>
  <c r="P369" i="2"/>
  <c r="P370" i="2"/>
  <c r="O370" i="2" s="1"/>
  <c r="P371" i="2"/>
  <c r="O371" i="2" s="1"/>
  <c r="P372" i="2"/>
  <c r="O372" i="2" s="1"/>
  <c r="E63" i="3"/>
  <c r="E5" i="3"/>
  <c r="F5" i="3" s="1"/>
  <c r="H5" i="3"/>
  <c r="E6" i="3"/>
  <c r="E7" i="3"/>
  <c r="H7" i="3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E35" i="3"/>
  <c r="H35" i="3"/>
  <c r="E36" i="3"/>
  <c r="H36" i="3"/>
  <c r="E37" i="3"/>
  <c r="H37" i="3"/>
  <c r="E38" i="3"/>
  <c r="H38" i="3"/>
  <c r="E39" i="3"/>
  <c r="H39" i="3"/>
  <c r="E40" i="3"/>
  <c r="H40" i="3"/>
  <c r="E41" i="3"/>
  <c r="H41" i="3"/>
  <c r="E42" i="3"/>
  <c r="H42" i="3"/>
  <c r="E43" i="3"/>
  <c r="H43" i="3"/>
  <c r="E44" i="3"/>
  <c r="H44" i="3"/>
  <c r="E45" i="3"/>
  <c r="H45" i="3"/>
  <c r="E46" i="3"/>
  <c r="H46" i="3"/>
  <c r="E47" i="3"/>
  <c r="H47" i="3"/>
  <c r="E48" i="3"/>
  <c r="H48" i="3"/>
  <c r="E49" i="3"/>
  <c r="H49" i="3"/>
  <c r="E50" i="3"/>
  <c r="H50" i="3"/>
  <c r="E51" i="3"/>
  <c r="H51" i="3"/>
  <c r="E52" i="3"/>
  <c r="H52" i="3"/>
  <c r="E53" i="3"/>
  <c r="H53" i="3"/>
  <c r="E54" i="3"/>
  <c r="H54" i="3"/>
  <c r="E55" i="3"/>
  <c r="H55" i="3"/>
  <c r="E56" i="3"/>
  <c r="H56" i="3"/>
  <c r="E57" i="3"/>
  <c r="H57" i="3"/>
  <c r="E58" i="3"/>
  <c r="H58" i="3"/>
  <c r="E59" i="3"/>
  <c r="H59" i="3"/>
  <c r="E60" i="3"/>
  <c r="H60" i="3"/>
  <c r="E61" i="3"/>
  <c r="H61" i="3"/>
  <c r="E62" i="3"/>
  <c r="H62" i="3"/>
  <c r="H63" i="3"/>
  <c r="E64" i="3"/>
  <c r="H64" i="3"/>
  <c r="E65" i="3"/>
  <c r="H65" i="3"/>
  <c r="E66" i="3"/>
  <c r="H66" i="3"/>
  <c r="E67" i="3"/>
  <c r="H67" i="3"/>
  <c r="E68" i="3"/>
  <c r="H68" i="3"/>
  <c r="E69" i="3"/>
  <c r="H69" i="3"/>
  <c r="E70" i="3"/>
  <c r="H70" i="3"/>
  <c r="E71" i="3"/>
  <c r="H71" i="3"/>
  <c r="E72" i="3"/>
  <c r="H72" i="3"/>
  <c r="E73" i="3"/>
  <c r="H73" i="3"/>
  <c r="E74" i="3"/>
  <c r="H74" i="3"/>
  <c r="E75" i="3"/>
  <c r="H75" i="3"/>
  <c r="E76" i="3"/>
  <c r="H76" i="3"/>
  <c r="E77" i="3"/>
  <c r="H77" i="3"/>
  <c r="E78" i="3"/>
  <c r="H78" i="3"/>
  <c r="E79" i="3"/>
  <c r="H79" i="3"/>
  <c r="E80" i="3"/>
  <c r="H80" i="3"/>
  <c r="E81" i="3"/>
  <c r="H81" i="3"/>
  <c r="E82" i="3"/>
  <c r="H82" i="3"/>
  <c r="E83" i="3"/>
  <c r="H83" i="3"/>
  <c r="E84" i="3"/>
  <c r="H84" i="3"/>
  <c r="E85" i="3"/>
  <c r="H85" i="3"/>
  <c r="E86" i="3"/>
  <c r="H86" i="3"/>
  <c r="E87" i="3"/>
  <c r="H87" i="3"/>
  <c r="E88" i="3"/>
  <c r="H88" i="3"/>
  <c r="E89" i="3"/>
  <c r="H89" i="3"/>
  <c r="E90" i="3"/>
  <c r="H90" i="3"/>
  <c r="E91" i="3"/>
  <c r="H91" i="3"/>
  <c r="E92" i="3"/>
  <c r="H92" i="3"/>
  <c r="E93" i="3"/>
  <c r="H93" i="3"/>
  <c r="E94" i="3"/>
  <c r="H94" i="3"/>
  <c r="E95" i="3"/>
  <c r="H95" i="3"/>
  <c r="E96" i="3"/>
  <c r="H96" i="3"/>
  <c r="E97" i="3"/>
  <c r="H97" i="3"/>
  <c r="E98" i="3"/>
  <c r="H98" i="3"/>
  <c r="E99" i="3"/>
  <c r="H99" i="3"/>
  <c r="E100" i="3"/>
  <c r="H100" i="3"/>
  <c r="E101" i="3"/>
  <c r="H101" i="3"/>
  <c r="E102" i="3"/>
  <c r="H102" i="3"/>
  <c r="E103" i="3"/>
  <c r="H103" i="3"/>
  <c r="E104" i="3"/>
  <c r="H104" i="3"/>
  <c r="E105" i="3"/>
  <c r="H105" i="3"/>
  <c r="E106" i="3"/>
  <c r="H106" i="3"/>
  <c r="E107" i="3"/>
  <c r="H107" i="3"/>
  <c r="E108" i="3"/>
  <c r="H108" i="3"/>
  <c r="E109" i="3"/>
  <c r="H109" i="3"/>
  <c r="E110" i="3"/>
  <c r="H110" i="3"/>
  <c r="E111" i="3"/>
  <c r="H111" i="3"/>
  <c r="E112" i="3"/>
  <c r="H112" i="3"/>
  <c r="E113" i="3"/>
  <c r="H113" i="3"/>
  <c r="E114" i="3"/>
  <c r="H114" i="3"/>
  <c r="E115" i="3"/>
  <c r="H115" i="3"/>
  <c r="E116" i="3"/>
  <c r="H116" i="3"/>
  <c r="E117" i="3"/>
  <c r="H117" i="3"/>
  <c r="E118" i="3"/>
  <c r="H118" i="3"/>
  <c r="E119" i="3"/>
  <c r="H119" i="3"/>
  <c r="E120" i="3"/>
  <c r="H120" i="3"/>
  <c r="E121" i="3"/>
  <c r="H121" i="3"/>
  <c r="E122" i="3"/>
  <c r="H122" i="3"/>
  <c r="E123" i="3"/>
  <c r="H123" i="3"/>
  <c r="E124" i="3"/>
  <c r="H124" i="3"/>
  <c r="E125" i="3"/>
  <c r="H125" i="3"/>
  <c r="E126" i="3"/>
  <c r="H126" i="3"/>
  <c r="E127" i="3"/>
  <c r="H127" i="3"/>
  <c r="E128" i="3"/>
  <c r="H128" i="3"/>
  <c r="E129" i="3"/>
  <c r="H129" i="3"/>
  <c r="E130" i="3"/>
  <c r="H130" i="3"/>
  <c r="E131" i="3"/>
  <c r="H131" i="3"/>
  <c r="E132" i="3"/>
  <c r="H132" i="3"/>
  <c r="E133" i="3"/>
  <c r="H133" i="3"/>
  <c r="E134" i="3"/>
  <c r="H134" i="3"/>
  <c r="E135" i="3"/>
  <c r="H135" i="3"/>
  <c r="E136" i="3"/>
  <c r="H136" i="3"/>
  <c r="E137" i="3"/>
  <c r="H137" i="3"/>
  <c r="E138" i="3"/>
  <c r="H138" i="3"/>
  <c r="E139" i="3"/>
  <c r="H139" i="3"/>
  <c r="E140" i="3"/>
  <c r="H140" i="3"/>
  <c r="E141" i="3"/>
  <c r="H141" i="3"/>
  <c r="E142" i="3"/>
  <c r="H142" i="3"/>
  <c r="E143" i="3"/>
  <c r="H143" i="3"/>
  <c r="E144" i="3"/>
  <c r="H144" i="3"/>
  <c r="E145" i="3"/>
  <c r="H145" i="3"/>
  <c r="E146" i="3"/>
  <c r="H146" i="3"/>
  <c r="E147" i="3"/>
  <c r="H147" i="3"/>
  <c r="E148" i="3"/>
  <c r="H148" i="3"/>
  <c r="E149" i="3"/>
  <c r="H149" i="3"/>
  <c r="E150" i="3"/>
  <c r="H150" i="3"/>
  <c r="E151" i="3"/>
  <c r="H151" i="3"/>
  <c r="E152" i="3"/>
  <c r="H152" i="3"/>
  <c r="E153" i="3"/>
  <c r="H153" i="3"/>
  <c r="E154" i="3"/>
  <c r="H154" i="3"/>
  <c r="E155" i="3"/>
  <c r="H155" i="3"/>
  <c r="E156" i="3"/>
  <c r="H156" i="3"/>
  <c r="E157" i="3"/>
  <c r="H157" i="3"/>
  <c r="E158" i="3"/>
  <c r="H158" i="3"/>
  <c r="E159" i="3"/>
  <c r="H159" i="3"/>
  <c r="E160" i="3"/>
  <c r="H160" i="3"/>
  <c r="E161" i="3"/>
  <c r="H161" i="3"/>
  <c r="E162" i="3"/>
  <c r="H162" i="3"/>
  <c r="E163" i="3"/>
  <c r="H163" i="3"/>
  <c r="E164" i="3"/>
  <c r="H164" i="3"/>
  <c r="E165" i="3"/>
  <c r="H165" i="3"/>
  <c r="E166" i="3"/>
  <c r="H166" i="3"/>
  <c r="E167" i="3"/>
  <c r="H167" i="3"/>
  <c r="E168" i="3"/>
  <c r="H168" i="3"/>
  <c r="E169" i="3"/>
  <c r="H169" i="3"/>
  <c r="E170" i="3"/>
  <c r="H170" i="3"/>
  <c r="E171" i="3"/>
  <c r="H171" i="3"/>
  <c r="E172" i="3"/>
  <c r="H172" i="3"/>
  <c r="E173" i="3"/>
  <c r="H173" i="3"/>
  <c r="E174" i="3"/>
  <c r="H174" i="3"/>
  <c r="E175" i="3"/>
  <c r="H175" i="3"/>
  <c r="E176" i="3"/>
  <c r="H176" i="3"/>
  <c r="E177" i="3"/>
  <c r="H177" i="3"/>
  <c r="E178" i="3"/>
  <c r="H178" i="3"/>
  <c r="E179" i="3"/>
  <c r="H179" i="3"/>
  <c r="E180" i="3"/>
  <c r="H180" i="3"/>
  <c r="E181" i="3"/>
  <c r="H181" i="3"/>
  <c r="E182" i="3"/>
  <c r="H182" i="3"/>
  <c r="E183" i="3"/>
  <c r="H183" i="3"/>
  <c r="E184" i="3"/>
  <c r="H184" i="3"/>
  <c r="E185" i="3"/>
  <c r="H185" i="3"/>
  <c r="E186" i="3"/>
  <c r="H186" i="3"/>
  <c r="E187" i="3"/>
  <c r="H187" i="3"/>
  <c r="E188" i="3"/>
  <c r="H188" i="3"/>
  <c r="E189" i="3"/>
  <c r="H189" i="3"/>
  <c r="E190" i="3"/>
  <c r="H190" i="3"/>
  <c r="E191" i="3"/>
  <c r="H191" i="3"/>
  <c r="E192" i="3"/>
  <c r="H192" i="3"/>
  <c r="E193" i="3"/>
  <c r="H193" i="3"/>
  <c r="E194" i="3"/>
  <c r="H194" i="3"/>
  <c r="E195" i="3"/>
  <c r="H195" i="3"/>
  <c r="E196" i="3"/>
  <c r="H196" i="3"/>
  <c r="E197" i="3"/>
  <c r="H197" i="3"/>
  <c r="E198" i="3"/>
  <c r="H198" i="3"/>
  <c r="E199" i="3"/>
  <c r="H199" i="3"/>
  <c r="E200" i="3"/>
  <c r="H200" i="3"/>
  <c r="E201" i="3"/>
  <c r="H201" i="3"/>
  <c r="E202" i="3"/>
  <c r="H202" i="3"/>
  <c r="E203" i="3"/>
  <c r="H203" i="3"/>
  <c r="E204" i="3"/>
  <c r="H204" i="3"/>
  <c r="E205" i="3"/>
  <c r="H205" i="3"/>
  <c r="E206" i="3"/>
  <c r="H206" i="3"/>
  <c r="E207" i="3"/>
  <c r="H207" i="3"/>
  <c r="E208" i="3"/>
  <c r="H208" i="3"/>
  <c r="E209" i="3"/>
  <c r="H209" i="3"/>
  <c r="E210" i="3"/>
  <c r="H210" i="3"/>
  <c r="E211" i="3"/>
  <c r="H211" i="3"/>
  <c r="E212" i="3"/>
  <c r="H212" i="3"/>
  <c r="E213" i="3"/>
  <c r="H213" i="3"/>
  <c r="E214" i="3"/>
  <c r="H214" i="3"/>
  <c r="E215" i="3"/>
  <c r="H215" i="3"/>
  <c r="E216" i="3"/>
  <c r="H216" i="3"/>
  <c r="E217" i="3"/>
  <c r="H217" i="3"/>
  <c r="E218" i="3"/>
  <c r="H218" i="3"/>
  <c r="E219" i="3"/>
  <c r="H219" i="3"/>
  <c r="E220" i="3"/>
  <c r="H220" i="3"/>
  <c r="I372" i="3"/>
  <c r="E222" i="3"/>
  <c r="H222" i="3"/>
  <c r="E223" i="3"/>
  <c r="H223" i="3"/>
  <c r="E224" i="3"/>
  <c r="H224" i="3"/>
  <c r="E225" i="3"/>
  <c r="H225" i="3"/>
  <c r="E226" i="3"/>
  <c r="H226" i="3"/>
  <c r="E227" i="3"/>
  <c r="H227" i="3"/>
  <c r="E228" i="3"/>
  <c r="H228" i="3"/>
  <c r="E229" i="3"/>
  <c r="H229" i="3"/>
  <c r="E230" i="3"/>
  <c r="H230" i="3"/>
  <c r="E231" i="3"/>
  <c r="H231" i="3"/>
  <c r="E232" i="3"/>
  <c r="H232" i="3"/>
  <c r="E233" i="3"/>
  <c r="H233" i="3"/>
  <c r="E234" i="3"/>
  <c r="H234" i="3"/>
  <c r="E235" i="3"/>
  <c r="H235" i="3"/>
  <c r="E236" i="3"/>
  <c r="H236" i="3"/>
  <c r="E237" i="3"/>
  <c r="H237" i="3"/>
  <c r="E238" i="3"/>
  <c r="H238" i="3"/>
  <c r="E239" i="3"/>
  <c r="H239" i="3"/>
  <c r="E240" i="3"/>
  <c r="H240" i="3"/>
  <c r="E241" i="3"/>
  <c r="H241" i="3"/>
  <c r="E242" i="3"/>
  <c r="H242" i="3"/>
  <c r="E243" i="3"/>
  <c r="H243" i="3"/>
  <c r="E244" i="3"/>
  <c r="H244" i="3"/>
  <c r="E245" i="3"/>
  <c r="H245" i="3"/>
  <c r="E246" i="3"/>
  <c r="H246" i="3"/>
  <c r="E247" i="3"/>
  <c r="H247" i="3"/>
  <c r="E248" i="3"/>
  <c r="H248" i="3"/>
  <c r="E249" i="3"/>
  <c r="H249" i="3"/>
  <c r="E250" i="3"/>
  <c r="H250" i="3"/>
  <c r="E251" i="3"/>
  <c r="H251" i="3"/>
  <c r="E252" i="3"/>
  <c r="H252" i="3"/>
  <c r="E253" i="3"/>
  <c r="H253" i="3"/>
  <c r="E254" i="3"/>
  <c r="H254" i="3"/>
  <c r="E255" i="3"/>
  <c r="H255" i="3"/>
  <c r="E256" i="3"/>
  <c r="H256" i="3"/>
  <c r="E257" i="3"/>
  <c r="H257" i="3"/>
  <c r="E258" i="3"/>
  <c r="H258" i="3"/>
  <c r="E259" i="3"/>
  <c r="H259" i="3"/>
  <c r="E260" i="3"/>
  <c r="H260" i="3"/>
  <c r="E261" i="3"/>
  <c r="H261" i="3"/>
  <c r="E262" i="3"/>
  <c r="H262" i="3"/>
  <c r="E263" i="3"/>
  <c r="H263" i="3"/>
  <c r="E264" i="3"/>
  <c r="H264" i="3"/>
  <c r="E265" i="3"/>
  <c r="H265" i="3"/>
  <c r="E266" i="3"/>
  <c r="H266" i="3"/>
  <c r="E267" i="3"/>
  <c r="H267" i="3"/>
  <c r="E268" i="3"/>
  <c r="H268" i="3"/>
  <c r="E269" i="3"/>
  <c r="H269" i="3"/>
  <c r="E270" i="3"/>
  <c r="H270" i="3"/>
  <c r="E271" i="3"/>
  <c r="H271" i="3"/>
  <c r="E272" i="3"/>
  <c r="H272" i="3"/>
  <c r="E273" i="3"/>
  <c r="H273" i="3"/>
  <c r="E274" i="3"/>
  <c r="H274" i="3"/>
  <c r="E275" i="3"/>
  <c r="H275" i="3"/>
  <c r="E276" i="3"/>
  <c r="H276" i="3"/>
  <c r="E277" i="3"/>
  <c r="H277" i="3"/>
  <c r="E278" i="3"/>
  <c r="H278" i="3"/>
  <c r="E279" i="3"/>
  <c r="H279" i="3"/>
  <c r="E280" i="3"/>
  <c r="H280" i="3"/>
  <c r="E281" i="3"/>
  <c r="H281" i="3"/>
  <c r="E282" i="3"/>
  <c r="H282" i="3"/>
  <c r="E283" i="3"/>
  <c r="H283" i="3"/>
  <c r="E284" i="3"/>
  <c r="H284" i="3"/>
  <c r="E285" i="3"/>
  <c r="H285" i="3"/>
  <c r="E286" i="3"/>
  <c r="H286" i="3"/>
  <c r="E287" i="3"/>
  <c r="H287" i="3"/>
  <c r="E288" i="3"/>
  <c r="H288" i="3"/>
  <c r="E289" i="3"/>
  <c r="H289" i="3"/>
  <c r="E290" i="3"/>
  <c r="H290" i="3"/>
  <c r="E291" i="3"/>
  <c r="H291" i="3"/>
  <c r="E292" i="3"/>
  <c r="H292" i="3"/>
  <c r="E293" i="3"/>
  <c r="H293" i="3"/>
  <c r="E294" i="3"/>
  <c r="H294" i="3"/>
  <c r="E295" i="3"/>
  <c r="H295" i="3"/>
  <c r="E296" i="3"/>
  <c r="H296" i="3"/>
  <c r="E297" i="3"/>
  <c r="H297" i="3"/>
  <c r="E298" i="3"/>
  <c r="H298" i="3"/>
  <c r="E299" i="3"/>
  <c r="H299" i="3"/>
  <c r="E300" i="3"/>
  <c r="H300" i="3"/>
  <c r="E301" i="3"/>
  <c r="H301" i="3"/>
  <c r="E302" i="3"/>
  <c r="H302" i="3"/>
  <c r="E303" i="3"/>
  <c r="H303" i="3"/>
  <c r="E304" i="3"/>
  <c r="H304" i="3"/>
  <c r="E305" i="3"/>
  <c r="H305" i="3"/>
  <c r="E306" i="3"/>
  <c r="H306" i="3"/>
  <c r="E307" i="3"/>
  <c r="H307" i="3"/>
  <c r="E308" i="3"/>
  <c r="H308" i="3"/>
  <c r="E309" i="3"/>
  <c r="H309" i="3"/>
  <c r="E310" i="3"/>
  <c r="H310" i="3"/>
  <c r="E311" i="3"/>
  <c r="H311" i="3"/>
  <c r="E312" i="3"/>
  <c r="H312" i="3"/>
  <c r="E313" i="3"/>
  <c r="H313" i="3"/>
  <c r="E314" i="3"/>
  <c r="H314" i="3"/>
  <c r="E315" i="3"/>
  <c r="H315" i="3"/>
  <c r="E316" i="3"/>
  <c r="H316" i="3"/>
  <c r="E317" i="3"/>
  <c r="H317" i="3"/>
  <c r="E318" i="3"/>
  <c r="H318" i="3"/>
  <c r="E319" i="3"/>
  <c r="H319" i="3"/>
  <c r="E320" i="3"/>
  <c r="H320" i="3"/>
  <c r="E321" i="3"/>
  <c r="H321" i="3"/>
  <c r="E322" i="3"/>
  <c r="H322" i="3"/>
  <c r="E323" i="3"/>
  <c r="H323" i="3"/>
  <c r="E324" i="3"/>
  <c r="H324" i="3"/>
  <c r="E325" i="3"/>
  <c r="H325" i="3"/>
  <c r="E326" i="3"/>
  <c r="H326" i="3"/>
  <c r="E327" i="3"/>
  <c r="H327" i="3"/>
  <c r="E328" i="3"/>
  <c r="H328" i="3"/>
  <c r="E329" i="3"/>
  <c r="H329" i="3"/>
  <c r="E330" i="3"/>
  <c r="H330" i="3"/>
  <c r="E331" i="3"/>
  <c r="H331" i="3"/>
  <c r="E332" i="3"/>
  <c r="H332" i="3"/>
  <c r="E333" i="3"/>
  <c r="H333" i="3"/>
  <c r="E334" i="3"/>
  <c r="H334" i="3"/>
  <c r="E335" i="3"/>
  <c r="H335" i="3"/>
  <c r="E336" i="3"/>
  <c r="H336" i="3"/>
  <c r="E337" i="3"/>
  <c r="H337" i="3"/>
  <c r="E338" i="3"/>
  <c r="H338" i="3"/>
  <c r="E339" i="3"/>
  <c r="H339" i="3"/>
  <c r="E340" i="3"/>
  <c r="H340" i="3"/>
  <c r="E341" i="3"/>
  <c r="H341" i="3"/>
  <c r="E342" i="3"/>
  <c r="H342" i="3"/>
  <c r="E343" i="3"/>
  <c r="H343" i="3"/>
  <c r="E344" i="3"/>
  <c r="H344" i="3"/>
  <c r="E345" i="3"/>
  <c r="H345" i="3"/>
  <c r="E346" i="3"/>
  <c r="H346" i="3"/>
  <c r="E347" i="3"/>
  <c r="H347" i="3"/>
  <c r="E348" i="3"/>
  <c r="H348" i="3"/>
  <c r="E349" i="3"/>
  <c r="H349" i="3"/>
  <c r="E350" i="3"/>
  <c r="H350" i="3"/>
  <c r="E351" i="3"/>
  <c r="H351" i="3"/>
  <c r="E352" i="3"/>
  <c r="H352" i="3"/>
  <c r="E353" i="3"/>
  <c r="H353" i="3"/>
  <c r="E354" i="3"/>
  <c r="H354" i="3"/>
  <c r="E355" i="3"/>
  <c r="H355" i="3"/>
  <c r="E356" i="3"/>
  <c r="H356" i="3"/>
  <c r="E357" i="3"/>
  <c r="H357" i="3"/>
  <c r="E358" i="3"/>
  <c r="H358" i="3"/>
  <c r="E359" i="3"/>
  <c r="H359" i="3"/>
  <c r="E360" i="3"/>
  <c r="H360" i="3"/>
  <c r="E361" i="3"/>
  <c r="H361" i="3"/>
  <c r="E362" i="3"/>
  <c r="H362" i="3"/>
  <c r="E363" i="3"/>
  <c r="H363" i="3"/>
  <c r="E364" i="3"/>
  <c r="H364" i="3"/>
  <c r="E365" i="3"/>
  <c r="F365" i="3" s="1"/>
  <c r="H365" i="3"/>
  <c r="E366" i="3"/>
  <c r="H366" i="3"/>
  <c r="E367" i="3"/>
  <c r="H367" i="3"/>
  <c r="E368" i="3"/>
  <c r="H368" i="3"/>
  <c r="E369" i="3"/>
  <c r="H369" i="3"/>
  <c r="G22" i="5"/>
  <c r="G24" i="5" s="1"/>
  <c r="F24" i="5"/>
  <c r="I19" i="5"/>
  <c r="I24" i="5" s="1"/>
  <c r="H19" i="5"/>
  <c r="H24" i="5" s="1"/>
  <c r="G19" i="5"/>
  <c r="F19" i="5"/>
  <c r="E19" i="5"/>
  <c r="E24" i="5" s="1"/>
  <c r="D19" i="5"/>
  <c r="D24" i="5" s="1"/>
  <c r="C19" i="5"/>
  <c r="C22" i="5" s="1"/>
  <c r="C24" i="5" s="1"/>
  <c r="B19" i="5"/>
  <c r="B22" i="5" s="1"/>
  <c r="B24" i="5" s="1"/>
  <c r="P8" i="2"/>
  <c r="O8" i="2" s="1"/>
  <c r="E221" i="3"/>
  <c r="H221" i="3"/>
  <c r="G372" i="3"/>
  <c r="J372" i="3"/>
  <c r="K372" i="3"/>
  <c r="L372" i="3"/>
  <c r="M372" i="3"/>
  <c r="N372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AA372" i="3"/>
  <c r="AB372" i="3"/>
  <c r="D372" i="3"/>
  <c r="C19" i="4"/>
  <c r="C22" i="4" s="1"/>
  <c r="D19" i="4"/>
  <c r="D24" i="4" s="1"/>
  <c r="E19" i="4"/>
  <c r="E24" i="4" s="1"/>
  <c r="F19" i="4"/>
  <c r="F24" i="4" s="1"/>
  <c r="G19" i="4"/>
  <c r="G24" i="4" s="1"/>
  <c r="H19" i="4"/>
  <c r="H24" i="4" s="1"/>
  <c r="I19" i="4"/>
  <c r="I24" i="4" s="1"/>
  <c r="B19" i="4"/>
  <c r="B22" i="4" s="1"/>
  <c r="E374" i="2"/>
  <c r="F8" i="2"/>
  <c r="F374" i="2" l="1"/>
  <c r="O374" i="2"/>
  <c r="D7" i="6" s="1"/>
  <c r="H372" i="3"/>
  <c r="C24" i="4"/>
  <c r="B24" i="4"/>
  <c r="F372" i="3"/>
  <c r="E372" i="3"/>
  <c r="D25" i="6" s="1"/>
  <c r="D29" i="6" s="1"/>
  <c r="D9" i="6" s="1"/>
  <c r="G8" i="2"/>
  <c r="G374" i="2" s="1"/>
  <c r="P374" i="2"/>
  <c r="D8" i="6" s="1"/>
  <c r="Q374" i="2"/>
  <c r="D1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Princess Buttercup</author>
  </authors>
  <commentList>
    <comment ref="A21" authorId="0" shapeId="0" xr:uid="{92CB70F3-E25D-4690-9C10-BDFA8D3CE13C}">
      <text>
        <r>
          <rPr>
            <b/>
            <sz val="9"/>
            <color indexed="81"/>
            <rFont val="Tahoma"/>
            <family val="2"/>
          </rPr>
          <t xml:space="preserve">Enter percentage as a decimal on this line.  Ie. 14.29% is 0.1429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Princess Buttercup</author>
  </authors>
  <commentList>
    <comment ref="A21" authorId="0" shapeId="0" xr:uid="{B1B95B19-0F51-4A4E-BC73-9E5D44D2347C}">
      <text>
        <r>
          <rPr>
            <sz val="9"/>
            <color indexed="81"/>
            <rFont val="Tahoma"/>
            <family val="2"/>
          </rPr>
          <t xml:space="preserve">Enter percentage on this line as a decimal.  Ie. 79.73% is 0.7973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<sst xmlns="http://schemas.openxmlformats.org/spreadsheetml/2006/main" count="154" uniqueCount="114">
  <si>
    <t>Date</t>
  </si>
  <si>
    <t>Description</t>
  </si>
  <si>
    <t>Subtotal</t>
  </si>
  <si>
    <t>Total</t>
  </si>
  <si>
    <t>GST</t>
  </si>
  <si>
    <t>Example: Mowing lawn</t>
  </si>
  <si>
    <t>TOTALS</t>
  </si>
  <si>
    <t>ZERO COLUMN</t>
  </si>
  <si>
    <t>Advertising</t>
  </si>
  <si>
    <t>Meals &amp; Entertainment</t>
  </si>
  <si>
    <t>Bad Debts</t>
  </si>
  <si>
    <t>Insurance</t>
  </si>
  <si>
    <t>Interest and Bank Charges</t>
  </si>
  <si>
    <t>Business taxes, Licenses and memberships</t>
  </si>
  <si>
    <t>Office Expenses</t>
  </si>
  <si>
    <t>Office Stationary &amp; Supplies</t>
  </si>
  <si>
    <t>Professional Fees</t>
  </si>
  <si>
    <t>Management and Admin</t>
  </si>
  <si>
    <t>Rent</t>
  </si>
  <si>
    <t>Repairs and Maintenance</t>
  </si>
  <si>
    <t>Salaries, Wages, and Benefits</t>
  </si>
  <si>
    <t>Property Taxes</t>
  </si>
  <si>
    <t>Travel Expenses</t>
  </si>
  <si>
    <t>Utilities</t>
  </si>
  <si>
    <t>Fuel (except motor vehicle)</t>
  </si>
  <si>
    <t>Delivery, Freight, and Express</t>
  </si>
  <si>
    <t>Other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</si>
  <si>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</si>
  <si>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</si>
  <si>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</si>
  <si>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</si>
  <si>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</si>
  <si>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</si>
  <si>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</si>
  <si>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</si>
  <si>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</si>
  <si>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</si>
  <si>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</si>
  <si>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</si>
  <si>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Heat</t>
  </si>
  <si>
    <t>Electricty</t>
  </si>
  <si>
    <t>R&amp;M</t>
  </si>
  <si>
    <t>Mortgage Interest</t>
  </si>
  <si>
    <t>HST</t>
  </si>
  <si>
    <t>Totals</t>
  </si>
  <si>
    <t>Percentage of use</t>
  </si>
  <si>
    <t>Subtotals</t>
  </si>
  <si>
    <t>This column must say zero when everything is entered correctly</t>
  </si>
  <si>
    <t>Fuel</t>
  </si>
  <si>
    <t>License &amp; Registration</t>
  </si>
  <si>
    <t>Parking</t>
  </si>
  <si>
    <t xml:space="preserve">If your sales are a subtotal and you need to calculated the GST to add on. </t>
  </si>
  <si>
    <t>IF you include GST In your Sales</t>
  </si>
  <si>
    <t xml:space="preserve">NOTE: Make sure to remove the example before you start entering your data. </t>
  </si>
  <si>
    <t xml:space="preserve">Provided by Above and Beyond Taxes Ltd. </t>
  </si>
  <si>
    <t>EXAMPLE: Website payment</t>
  </si>
  <si>
    <t xml:space="preserve">To correctly calculate your GST on your home office space you must know the percentage of use. </t>
  </si>
  <si>
    <t>This means that you need to know your rooms or square footage and calculatge the percentage.</t>
  </si>
  <si>
    <t>Example: 1/7 rooms is 14.29%</t>
  </si>
  <si>
    <t>HST TOTAL</t>
  </si>
  <si>
    <t>For Home OFFICE</t>
  </si>
  <si>
    <t>GST/HST</t>
  </si>
  <si>
    <t>In order to calculate your GST/HST correctly for motor vehicle expenses</t>
  </si>
  <si>
    <t xml:space="preserve">you must know the percentage of use.  The percentage is calculated by the </t>
  </si>
  <si>
    <t xml:space="preserve">Example: </t>
  </si>
  <si>
    <t>Electricity for Zero emission</t>
  </si>
  <si>
    <t>total Milage: 5209</t>
  </si>
  <si>
    <t>Business use: 4153</t>
  </si>
  <si>
    <t xml:space="preserve">dividing the business use by the total mileage. </t>
  </si>
  <si>
    <t>Percentage of use for GST/HST: 79.73%</t>
  </si>
  <si>
    <t>GST/HST on</t>
  </si>
  <si>
    <t>Motor vehicle</t>
  </si>
  <si>
    <t>Note: This page is set to automatically calculate your HST by pulling the information from the other pages</t>
  </si>
  <si>
    <t xml:space="preserve">Note: DO NOT enter any data on this page. </t>
  </si>
  <si>
    <t>Line 101</t>
  </si>
  <si>
    <t>Total Sales</t>
  </si>
  <si>
    <t>Line 105</t>
  </si>
  <si>
    <t>GST/HST Collected</t>
  </si>
  <si>
    <t>Line 108</t>
  </si>
  <si>
    <t>Input Tax Credits</t>
  </si>
  <si>
    <t>Line 113C</t>
  </si>
  <si>
    <t>Balance</t>
  </si>
  <si>
    <t xml:space="preserve">Please note this will be enough for MOST businesses. </t>
  </si>
  <si>
    <t>However, if you have sales that include those that are either zero-rated, exempt, AND taxable Sales</t>
  </si>
  <si>
    <t xml:space="preserve">Please contact us for futher clarification. </t>
  </si>
  <si>
    <t>Note: Total sales is sales WITHOUT GST/HST</t>
  </si>
  <si>
    <t>ITC's from expenses</t>
  </si>
  <si>
    <t>ITC's from home office</t>
  </si>
  <si>
    <t>ITC's from motor vehicle</t>
  </si>
  <si>
    <t>Total ITCs</t>
  </si>
  <si>
    <t>If the balance is positve,you have an amount owing.</t>
  </si>
  <si>
    <t xml:space="preserve">If the balance is negative, you have a refund. </t>
  </si>
  <si>
    <t>Above and Beyond Taxes presents to you..</t>
  </si>
  <si>
    <t>A worksheet that is formulated to assist in your year end as a sole propriator.</t>
  </si>
  <si>
    <t>There are Five sections:</t>
  </si>
  <si>
    <t xml:space="preserve">Sales: </t>
  </si>
  <si>
    <t>In here we have provided two ways to record your sales. Please</t>
  </si>
  <si>
    <t xml:space="preserve">chose the column that aligns with your sales. If you include GST </t>
  </si>
  <si>
    <t>in your sales total make sure to use the right hand column</t>
  </si>
  <si>
    <t>Expenses:</t>
  </si>
  <si>
    <t xml:space="preserve">Includes the catagories MOST sole proprietors will need.  </t>
  </si>
  <si>
    <t>Feel free to rename columns if needed, as this will not damage</t>
  </si>
  <si>
    <t>the formatting.</t>
  </si>
  <si>
    <t>Home Office</t>
  </si>
  <si>
    <t>The home office has all catagories needed. It contains an</t>
  </si>
  <si>
    <t>explanation of how to calculate the percentage of use</t>
  </si>
  <si>
    <t>Motor Vehicle</t>
  </si>
  <si>
    <t xml:space="preserve">The motor vehicle has all catagories needed. IT contains </t>
  </si>
  <si>
    <t>an explanation of how to calculate the percentage of use</t>
  </si>
  <si>
    <t>It does not have CCA for vehicle use, or interest payments.</t>
  </si>
  <si>
    <t>The forumlas are set to be calculated from the other sheets.</t>
  </si>
  <si>
    <t xml:space="preserve">Do NOT enter any data on this sheet. </t>
  </si>
  <si>
    <t xml:space="preserve">Before you begin make sure to remove the examples from the sales and expenses pages. </t>
  </si>
  <si>
    <t>ALL ITC's from all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</si>
</sst>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3" xfId="0" applyFont="1" applyFill="1" applyBorder="1"/>
    <xf numFmtId="0" fontId="3" fillId="3" borderId="5" xfId="0" applyFont="1" applyFill="1" applyBorder="1"/>
    <xf numFmtId="0" fontId="0" fillId="2" borderId="4" xfId="0" applyFill="1" applyBorder="1"/>
    <xf numFmtId="0" fontId="3" fillId="3" borderId="6" xfId="0" applyFont="1" applyFill="1" applyBorder="1"/>
    <xf numFmtId="0" fontId="2" fillId="2" borderId="4" xfId="0" applyFont="1" applyFill="1" applyBorder="1"/>
    <xf numFmtId="0" fontId="0" fillId="0" borderId="4" xfId="0" applyBorder="1"/>
    <xf numFmtId="15" fontId="0" fillId="0" borderId="4" xfId="0" applyNumberFormat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5" fillId="2" borderId="4" xfId="0" applyFont="1" applyFill="1" applyBorder="1"/>
    <xf numFmtId="0" fontId="4" fillId="2" borderId="0" xfId="0" applyFont="1" applyFill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3" fontId="0" fillId="0" borderId="0" xfId="1" applyFont="1"/>
    <xf numFmtId="0" fontId="0" fillId="0" borderId="18" xfId="0" applyBorder="1"/>
    <xf numFmtId="0" fontId="0" fillId="0" borderId="2" xfId="0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0" borderId="9" xfId="0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4" xfId="0" applyFill="1" applyBorder="1"/>
    <xf numFmtId="0" fontId="2" fillId="2" borderId="16" xfId="0" applyFont="1" applyFill="1" applyBorder="1"/>
    <xf numFmtId="0" fontId="0" fillId="2" borderId="17" xfId="0" applyFill="1" applyBorder="1"/>
    <xf numFmtId="0" fontId="3" fillId="3" borderId="4" xfId="0" applyFont="1" applyFill="1" applyBorder="1"/>
    <xf numFmtId="43" fontId="0" fillId="0" borderId="4" xfId="1" applyFont="1" applyBorder="1"/>
    <xf numFmtId="43" fontId="0" fillId="2" borderId="4" xfId="1" applyFont="1" applyFill="1" applyBorder="1"/>
    <xf numFmtId="43" fontId="3" fillId="3" borderId="6" xfId="1" applyFont="1" applyFill="1" applyBorder="1"/>
    <xf numFmtId="43" fontId="2" fillId="2" borderId="4" xfId="1" applyFont="1" applyFill="1" applyBorder="1"/>
    <xf numFmtId="43" fontId="4" fillId="2" borderId="9" xfId="1" applyFont="1" applyFill="1" applyBorder="1"/>
    <xf numFmtId="43" fontId="5" fillId="0" borderId="1" xfId="1" applyFont="1" applyFill="1" applyBorder="1"/>
    <xf numFmtId="43" fontId="4" fillId="2" borderId="15" xfId="1" applyFont="1" applyFill="1" applyBorder="1"/>
    <xf numFmtId="43" fontId="0" fillId="0" borderId="0" xfId="1" applyFont="1" applyBorder="1"/>
    <xf numFmtId="43" fontId="0" fillId="2" borderId="10" xfId="1" applyFont="1" applyFill="1" applyBorder="1"/>
    <xf numFmtId="43" fontId="3" fillId="3" borderId="4" xfId="1" applyFont="1" applyFill="1" applyBorder="1"/>
    <xf numFmtId="43" fontId="2" fillId="2" borderId="16" xfId="1" applyFont="1" applyFill="1" applyBorder="1"/>
    <xf numFmtId="43" fontId="0" fillId="0" borderId="15" xfId="1" applyFont="1" applyBorder="1"/>
    <xf numFmtId="0" fontId="2" fillId="0" borderId="0" xfId="0" applyFont="1"/>
    <xf numFmtId="0" fontId="7" fillId="0" borderId="0" xfId="0" applyFont="1"/>
    <xf numFmtId="43" fontId="7" fillId="0" borderId="4" xfId="1" applyFont="1" applyBorder="1"/>
    <xf numFmtId="0" fontId="7" fillId="0" borderId="4" xfId="0" applyFont="1" applyBorder="1"/>
    <xf numFmtId="0" fontId="0" fillId="0" borderId="23" xfId="0" applyBorder="1"/>
    <xf numFmtId="43" fontId="0" fillId="0" borderId="24" xfId="1" applyFont="1" applyBorder="1"/>
    <xf numFmtId="43" fontId="0" fillId="0" borderId="23" xfId="1" applyFont="1" applyBorder="1"/>
    <xf numFmtId="0" fontId="0" fillId="0" borderId="24" xfId="0" applyBorder="1"/>
    <xf numFmtId="43" fontId="2" fillId="2" borderId="3" xfId="1" applyFont="1" applyFill="1" applyBorder="1" applyAlignment="1"/>
    <xf numFmtId="0" fontId="2" fillId="2" borderId="5" xfId="0" applyFont="1" applyFill="1" applyBorder="1" applyAlignment="1">
      <alignment vertical="center"/>
    </xf>
    <xf numFmtId="43" fontId="0" fillId="0" borderId="18" xfId="1" applyFont="1" applyBorder="1"/>
    <xf numFmtId="0" fontId="7" fillId="0" borderId="9" xfId="0" applyFont="1" applyBorder="1"/>
    <xf numFmtId="43" fontId="7" fillId="0" borderId="23" xfId="1" applyFont="1" applyBorder="1"/>
    <xf numFmtId="0" fontId="7" fillId="0" borderId="24" xfId="0" applyFont="1" applyBorder="1"/>
    <xf numFmtId="0" fontId="8" fillId="0" borderId="0" xfId="0" applyFont="1" applyAlignment="1">
      <alignment wrapText="1"/>
    </xf>
    <xf numFmtId="0" fontId="8" fillId="0" borderId="0" xfId="0" applyFont="1"/>
    <xf numFmtId="0" fontId="8" fillId="2" borderId="27" xfId="0" applyFont="1" applyFill="1" applyBorder="1"/>
    <xf numFmtId="0" fontId="8" fillId="2" borderId="30" xfId="0" applyFont="1" applyFill="1" applyBorder="1"/>
    <xf numFmtId="43" fontId="8" fillId="0" borderId="2" xfId="0" applyNumberFormat="1" applyFont="1" applyBorder="1"/>
    <xf numFmtId="0" fontId="8" fillId="2" borderId="8" xfId="0" applyFont="1" applyFill="1" applyBorder="1"/>
    <xf numFmtId="0" fontId="8" fillId="2" borderId="11" xfId="0" applyFont="1" applyFill="1" applyBorder="1"/>
    <xf numFmtId="0" fontId="8" fillId="2" borderId="14" xfId="0" applyFont="1" applyFill="1" applyBorder="1"/>
    <xf numFmtId="0" fontId="8" fillId="2" borderId="17" xfId="0" applyFont="1" applyFill="1" applyBorder="1"/>
    <xf numFmtId="0" fontId="9" fillId="0" borderId="2" xfId="0" applyFont="1" applyBorder="1"/>
    <xf numFmtId="43" fontId="9" fillId="0" borderId="2" xfId="1" applyFont="1" applyBorder="1"/>
    <xf numFmtId="43" fontId="0" fillId="0" borderId="0" xfId="0" applyNumberFormat="1"/>
    <xf numFmtId="164" fontId="5" fillId="0" borderId="1" xfId="1" applyNumberFormat="1" applyFont="1" applyFill="1" applyBorder="1"/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7" fillId="0" borderId="25" xfId="1" applyFont="1" applyBorder="1" applyAlignment="1">
      <alignment horizontal="center"/>
    </xf>
    <xf numFmtId="43" fontId="7" fillId="0" borderId="26" xfId="1" applyFont="1" applyBorder="1" applyAlignment="1">
      <alignment horizontal="center"/>
    </xf>
    <xf numFmtId="43" fontId="0" fillId="0" borderId="23" xfId="1" applyFont="1" applyBorder="1" applyAlignment="1">
      <alignment horizontal="center"/>
    </xf>
    <xf numFmtId="43" fontId="0" fillId="0" borderId="24" xfId="1" applyFont="1" applyBorder="1" applyAlignment="1">
      <alignment horizontal="center"/>
    </xf>
    <xf numFmtId="43" fontId="0" fillId="0" borderId="28" xfId="1" applyFont="1" applyBorder="1" applyAlignment="1">
      <alignment horizontal="center"/>
    </xf>
    <xf numFmtId="43" fontId="0" fillId="0" borderId="29" xfId="1" applyFont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A05B1-570E-475A-BCFC-5A5AB56DFE6D}">
  <dimension ref="A1:D30"/>
  <sheetViews>
    <sheetView tabSelected="1" workbookViewId="0">
      <selection activeCell="I17" sqref="I17"/>
    </sheetView>
  </sheetViews>
  <sheetFormatPr defaultRowHeight="15" x14ac:dyDescent="0.25"/>
  <cols>
    <col min="1" max="1" width="9.140625" customWidth="1"/>
    <col min="2" max="2" width="14.7109375" customWidth="1"/>
  </cols>
  <sheetData>
    <row r="1" spans="1:4" x14ac:dyDescent="0.25">
      <c r="A1" s="88" t="e" vm="1">
        <v>#VALUE!</v>
      </c>
      <c r="B1" s="88"/>
      <c r="C1" s="88"/>
      <c r="D1" s="88"/>
    </row>
    <row r="2" spans="1:4" x14ac:dyDescent="0.25">
      <c r="A2" s="88"/>
      <c r="B2" s="88"/>
      <c r="C2" s="88"/>
      <c r="D2" s="88"/>
    </row>
    <row r="3" spans="1:4" x14ac:dyDescent="0.25">
      <c r="A3" s="88"/>
      <c r="B3" s="88"/>
      <c r="C3" s="88"/>
      <c r="D3" s="88"/>
    </row>
    <row r="4" spans="1:4" x14ac:dyDescent="0.25">
      <c r="A4" s="88"/>
      <c r="B4" s="88"/>
      <c r="C4" s="88"/>
      <c r="D4" s="88"/>
    </row>
    <row r="5" spans="1:4" x14ac:dyDescent="0.25">
      <c r="A5" s="88"/>
      <c r="B5" s="88"/>
      <c r="C5" s="88"/>
      <c r="D5" s="88"/>
    </row>
    <row r="6" spans="1:4" x14ac:dyDescent="0.25">
      <c r="A6" s="88"/>
      <c r="B6" s="88"/>
      <c r="C6" s="88"/>
      <c r="D6" s="88"/>
    </row>
    <row r="7" spans="1:4" x14ac:dyDescent="0.25">
      <c r="A7" s="76" t="s">
        <v>92</v>
      </c>
    </row>
    <row r="9" spans="1:4" x14ac:dyDescent="0.25">
      <c r="A9" t="s">
        <v>93</v>
      </c>
    </row>
    <row r="10" spans="1:4" x14ac:dyDescent="0.25">
      <c r="A10" t="s">
        <v>94</v>
      </c>
    </row>
    <row r="12" spans="1:4" x14ac:dyDescent="0.25">
      <c r="B12" s="76" t="s">
        <v>95</v>
      </c>
      <c r="C12" t="s">
        <v>96</v>
      </c>
    </row>
    <row r="13" spans="1:4" x14ac:dyDescent="0.25">
      <c r="C13" t="s">
        <v>97</v>
      </c>
    </row>
    <row r="14" spans="1:4" x14ac:dyDescent="0.25">
      <c r="C14" t="s">
        <v>98</v>
      </c>
    </row>
    <row r="16" spans="1:4" x14ac:dyDescent="0.25">
      <c r="B16" s="76" t="s">
        <v>99</v>
      </c>
      <c r="C16" t="s">
        <v>100</v>
      </c>
    </row>
    <row r="17" spans="1:3" x14ac:dyDescent="0.25">
      <c r="C17" t="s">
        <v>101</v>
      </c>
    </row>
    <row r="18" spans="1:3" x14ac:dyDescent="0.25">
      <c r="C18" t="s">
        <v>102</v>
      </c>
    </row>
    <row r="20" spans="1:3" x14ac:dyDescent="0.25">
      <c r="B20" s="76" t="s">
        <v>103</v>
      </c>
      <c r="C20" t="s">
        <v>104</v>
      </c>
    </row>
    <row r="21" spans="1:3" x14ac:dyDescent="0.25">
      <c r="C21" t="s">
        <v>105</v>
      </c>
    </row>
    <row r="23" spans="1:3" x14ac:dyDescent="0.25">
      <c r="B23" s="76" t="s">
        <v>106</v>
      </c>
      <c r="C23" t="s">
        <v>107</v>
      </c>
    </row>
    <row r="24" spans="1:3" x14ac:dyDescent="0.25">
      <c r="C24" t="s">
        <v>108</v>
      </c>
    </row>
    <row r="25" spans="1:3" x14ac:dyDescent="0.25">
      <c r="C25" t="s">
        <v>109</v>
      </c>
    </row>
    <row r="27" spans="1:3" x14ac:dyDescent="0.25">
      <c r="B27" s="76" t="s">
        <v>61</v>
      </c>
      <c r="C27" t="s">
        <v>110</v>
      </c>
    </row>
    <row r="28" spans="1:3" x14ac:dyDescent="0.25">
      <c r="C28" t="s">
        <v>111</v>
      </c>
    </row>
    <row r="30" spans="1:3" x14ac:dyDescent="0.25">
      <c r="A30" t="s">
        <v>112</v>
      </c>
    </row>
  </sheetData>
  <mergeCells count="1">
    <mergeCell ref="A1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56BF-3232-4C35-8C45-7ED6BCBA491E}">
  <dimension ref="A1:R1225"/>
  <sheetViews>
    <sheetView workbookViewId="0">
      <selection activeCell="L8" sqref="L8:L372"/>
    </sheetView>
  </sheetViews>
  <sheetFormatPr defaultRowHeight="15" x14ac:dyDescent="0.25"/>
  <cols>
    <col min="1" max="1" width="2.42578125" customWidth="1"/>
    <col min="2" max="2" width="10.140625" style="8" bestFit="1" customWidth="1"/>
    <col min="3" max="3" width="21.85546875" bestFit="1" customWidth="1"/>
    <col min="4" max="4" width="3.7109375" customWidth="1"/>
    <col min="5" max="5" width="11.5703125" style="49" bestFit="1" customWidth="1"/>
    <col min="6" max="6" width="11.85546875" style="49" customWidth="1"/>
    <col min="7" max="7" width="12.7109375" style="49" customWidth="1"/>
    <col min="8" max="8" width="2.7109375" customWidth="1"/>
    <col min="10" max="10" width="7.7109375" customWidth="1"/>
    <col min="11" max="11" width="3.7109375" customWidth="1"/>
    <col min="12" max="12" width="10.140625" bestFit="1" customWidth="1"/>
    <col min="13" max="13" width="22.28515625" customWidth="1"/>
    <col min="14" max="14" width="2.85546875" customWidth="1"/>
    <col min="15" max="15" width="11.5703125" style="25" bestFit="1" customWidth="1"/>
    <col min="16" max="16" width="9.140625" style="25"/>
    <col min="17" max="17" width="13" style="25" bestFit="1" customWidth="1"/>
    <col min="18" max="18" width="3" customWidth="1"/>
  </cols>
  <sheetData>
    <row r="1" spans="1:18" x14ac:dyDescent="0.25">
      <c r="B1" s="65" t="s">
        <v>54</v>
      </c>
      <c r="E1" s="56"/>
      <c r="F1" s="56"/>
      <c r="G1" s="66"/>
    </row>
    <row r="2" spans="1:18" s="61" customFormat="1" ht="48" customHeight="1" x14ac:dyDescent="0.35">
      <c r="B2" s="89" t="s">
        <v>51</v>
      </c>
      <c r="C2" s="90"/>
      <c r="D2" s="90"/>
      <c r="E2" s="90"/>
      <c r="F2" s="90"/>
      <c r="G2" s="91"/>
      <c r="K2" s="90" t="s">
        <v>52</v>
      </c>
      <c r="L2" s="90"/>
      <c r="M2" s="90"/>
      <c r="N2" s="90"/>
      <c r="O2" s="90"/>
      <c r="P2" s="90"/>
      <c r="Q2" s="90"/>
    </row>
    <row r="3" spans="1:18" s="61" customFormat="1" ht="29.25" customHeight="1" x14ac:dyDescent="0.35">
      <c r="A3" s="92" t="s">
        <v>53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8" ht="15.75" thickBot="1" x14ac:dyDescent="0.3"/>
    <row r="5" spans="1:18" ht="15.75" thickBot="1" x14ac:dyDescent="0.3">
      <c r="A5" s="1"/>
      <c r="B5" s="5"/>
      <c r="C5" s="1"/>
      <c r="D5" s="1"/>
      <c r="E5" s="50"/>
      <c r="F5" s="50"/>
      <c r="G5" s="50"/>
      <c r="H5" s="1"/>
      <c r="K5" s="35"/>
      <c r="L5" s="36"/>
      <c r="M5" s="36"/>
      <c r="N5" s="36"/>
      <c r="O5" s="57"/>
      <c r="P5" s="57"/>
      <c r="Q5" s="57"/>
      <c r="R5" s="37"/>
    </row>
    <row r="6" spans="1:18" ht="21.75" thickBot="1" x14ac:dyDescent="0.4">
      <c r="A6" s="1"/>
      <c r="B6" s="6" t="s">
        <v>0</v>
      </c>
      <c r="C6" s="4" t="s">
        <v>1</v>
      </c>
      <c r="D6" s="3"/>
      <c r="E6" s="51" t="s">
        <v>2</v>
      </c>
      <c r="F6" s="51" t="s">
        <v>4</v>
      </c>
      <c r="G6" s="51" t="s">
        <v>3</v>
      </c>
      <c r="H6" s="1"/>
      <c r="K6" s="38"/>
      <c r="L6" s="48" t="s">
        <v>0</v>
      </c>
      <c r="M6" s="48" t="s">
        <v>1</v>
      </c>
      <c r="N6" s="48"/>
      <c r="O6" s="58" t="s">
        <v>2</v>
      </c>
      <c r="P6" s="58" t="s">
        <v>4</v>
      </c>
      <c r="Q6" s="58" t="s">
        <v>3</v>
      </c>
      <c r="R6" s="39"/>
    </row>
    <row r="7" spans="1:18" ht="13.5" customHeight="1" thickBot="1" x14ac:dyDescent="0.4">
      <c r="A7" s="1"/>
      <c r="B7" s="7"/>
      <c r="C7" s="2"/>
      <c r="D7" s="2"/>
      <c r="E7" s="52"/>
      <c r="F7" s="52"/>
      <c r="G7" s="52"/>
      <c r="H7" s="1"/>
      <c r="K7" s="45"/>
      <c r="L7" s="46"/>
      <c r="M7" s="46"/>
      <c r="N7" s="46"/>
      <c r="O7" s="59"/>
      <c r="P7" s="59"/>
      <c r="Q7" s="59"/>
      <c r="R7" s="47"/>
    </row>
    <row r="8" spans="1:18" x14ac:dyDescent="0.25">
      <c r="B8" s="9">
        <v>45292</v>
      </c>
      <c r="C8" s="62" t="s">
        <v>5</v>
      </c>
      <c r="D8" s="62"/>
      <c r="E8" s="63"/>
      <c r="F8" s="63">
        <f>+E8*0.05</f>
        <v>0</v>
      </c>
      <c r="G8" s="63">
        <f>+E8+F8</f>
        <v>0</v>
      </c>
      <c r="K8" s="41"/>
      <c r="L8" s="9">
        <v>45292</v>
      </c>
      <c r="M8" s="64" t="s">
        <v>5</v>
      </c>
      <c r="N8" s="64"/>
      <c r="O8" s="63">
        <f>+Q8-P8</f>
        <v>100</v>
      </c>
      <c r="P8" s="63">
        <f>+Q8-Q8/1.05</f>
        <v>5</v>
      </c>
      <c r="Q8" s="63">
        <v>105</v>
      </c>
      <c r="R8" s="42"/>
    </row>
    <row r="9" spans="1:18" x14ac:dyDescent="0.25">
      <c r="B9" s="9">
        <v>45293</v>
      </c>
      <c r="F9" s="49">
        <f t="shared" ref="F9:F72" si="0">+E9*0.05</f>
        <v>0</v>
      </c>
      <c r="G9" s="49">
        <f t="shared" ref="G9:G72" si="1">+E9+F9</f>
        <v>0</v>
      </c>
      <c r="K9" s="41"/>
      <c r="L9" s="9">
        <v>45293</v>
      </c>
      <c r="M9" s="8"/>
      <c r="N9" s="8"/>
      <c r="O9" s="49">
        <f t="shared" ref="O9:O72" si="2">+Q9-P9</f>
        <v>0</v>
      </c>
      <c r="P9" s="49">
        <f t="shared" ref="P9:P72" si="3">+Q9-Q9/1.05</f>
        <v>0</v>
      </c>
      <c r="Q9" s="49"/>
      <c r="R9" s="42"/>
    </row>
    <row r="10" spans="1:18" x14ac:dyDescent="0.25">
      <c r="B10" s="9">
        <v>45294</v>
      </c>
      <c r="F10" s="49">
        <f t="shared" si="0"/>
        <v>0</v>
      </c>
      <c r="G10" s="49">
        <f t="shared" si="1"/>
        <v>0</v>
      </c>
      <c r="K10" s="41"/>
      <c r="L10" s="9">
        <v>45294</v>
      </c>
      <c r="M10" s="8"/>
      <c r="N10" s="8"/>
      <c r="O10" s="49">
        <f t="shared" si="2"/>
        <v>0</v>
      </c>
      <c r="P10" s="49">
        <f t="shared" si="3"/>
        <v>0</v>
      </c>
      <c r="Q10" s="49"/>
      <c r="R10" s="42"/>
    </row>
    <row r="11" spans="1:18" x14ac:dyDescent="0.25">
      <c r="B11" s="9">
        <v>45295</v>
      </c>
      <c r="F11" s="49">
        <f t="shared" si="0"/>
        <v>0</v>
      </c>
      <c r="G11" s="49">
        <f t="shared" si="1"/>
        <v>0</v>
      </c>
      <c r="K11" s="41"/>
      <c r="L11" s="9">
        <v>45295</v>
      </c>
      <c r="M11" s="8"/>
      <c r="N11" s="8"/>
      <c r="O11" s="49">
        <f t="shared" si="2"/>
        <v>0</v>
      </c>
      <c r="P11" s="49">
        <f t="shared" si="3"/>
        <v>0</v>
      </c>
      <c r="Q11" s="49"/>
      <c r="R11" s="42"/>
    </row>
    <row r="12" spans="1:18" x14ac:dyDescent="0.25">
      <c r="B12" s="9">
        <v>45296</v>
      </c>
      <c r="F12" s="49">
        <f t="shared" si="0"/>
        <v>0</v>
      </c>
      <c r="G12" s="49">
        <f t="shared" si="1"/>
        <v>0</v>
      </c>
      <c r="K12" s="41"/>
      <c r="L12" s="9">
        <v>45296</v>
      </c>
      <c r="M12" s="8"/>
      <c r="N12" s="8"/>
      <c r="O12" s="49">
        <f t="shared" si="2"/>
        <v>0</v>
      </c>
      <c r="P12" s="49">
        <f t="shared" si="3"/>
        <v>0</v>
      </c>
      <c r="Q12" s="49"/>
      <c r="R12" s="42"/>
    </row>
    <row r="13" spans="1:18" x14ac:dyDescent="0.25">
      <c r="B13" s="9">
        <v>45297</v>
      </c>
      <c r="F13" s="49">
        <f t="shared" si="0"/>
        <v>0</v>
      </c>
      <c r="G13" s="49">
        <f t="shared" si="1"/>
        <v>0</v>
      </c>
      <c r="K13" s="41"/>
      <c r="L13" s="9">
        <v>45297</v>
      </c>
      <c r="M13" s="8"/>
      <c r="N13" s="8"/>
      <c r="O13" s="49">
        <f t="shared" si="2"/>
        <v>0</v>
      </c>
      <c r="P13" s="49">
        <f t="shared" si="3"/>
        <v>0</v>
      </c>
      <c r="Q13" s="49"/>
      <c r="R13" s="42"/>
    </row>
    <row r="14" spans="1:18" x14ac:dyDescent="0.25">
      <c r="B14" s="9">
        <v>45298</v>
      </c>
      <c r="F14" s="49">
        <f t="shared" si="0"/>
        <v>0</v>
      </c>
      <c r="G14" s="49">
        <f t="shared" si="1"/>
        <v>0</v>
      </c>
      <c r="K14" s="41"/>
      <c r="L14" s="9">
        <v>45298</v>
      </c>
      <c r="M14" s="8"/>
      <c r="N14" s="8"/>
      <c r="O14" s="49">
        <f t="shared" si="2"/>
        <v>0</v>
      </c>
      <c r="P14" s="49">
        <f t="shared" si="3"/>
        <v>0</v>
      </c>
      <c r="Q14" s="49"/>
      <c r="R14" s="42"/>
    </row>
    <row r="15" spans="1:18" x14ac:dyDescent="0.25">
      <c r="B15" s="9">
        <v>45299</v>
      </c>
      <c r="F15" s="49">
        <f t="shared" si="0"/>
        <v>0</v>
      </c>
      <c r="G15" s="49">
        <f t="shared" si="1"/>
        <v>0</v>
      </c>
      <c r="K15" s="41"/>
      <c r="L15" s="9">
        <v>45299</v>
      </c>
      <c r="M15" s="8"/>
      <c r="N15" s="8"/>
      <c r="O15" s="49">
        <f t="shared" si="2"/>
        <v>0</v>
      </c>
      <c r="P15" s="49">
        <f t="shared" si="3"/>
        <v>0</v>
      </c>
      <c r="Q15" s="49"/>
      <c r="R15" s="42"/>
    </row>
    <row r="16" spans="1:18" x14ac:dyDescent="0.25">
      <c r="B16" s="9">
        <v>45300</v>
      </c>
      <c r="F16" s="49">
        <f t="shared" si="0"/>
        <v>0</v>
      </c>
      <c r="G16" s="49">
        <f t="shared" si="1"/>
        <v>0</v>
      </c>
      <c r="K16" s="41"/>
      <c r="L16" s="9">
        <v>45300</v>
      </c>
      <c r="M16" s="8"/>
      <c r="N16" s="8"/>
      <c r="O16" s="49">
        <f t="shared" si="2"/>
        <v>0</v>
      </c>
      <c r="P16" s="49">
        <f t="shared" si="3"/>
        <v>0</v>
      </c>
      <c r="Q16" s="49"/>
      <c r="R16" s="42"/>
    </row>
    <row r="17" spans="2:18" x14ac:dyDescent="0.25">
      <c r="B17" s="9">
        <v>45301</v>
      </c>
      <c r="F17" s="49">
        <f t="shared" si="0"/>
        <v>0</v>
      </c>
      <c r="G17" s="49">
        <f t="shared" si="1"/>
        <v>0</v>
      </c>
      <c r="K17" s="41"/>
      <c r="L17" s="9">
        <v>45301</v>
      </c>
      <c r="M17" s="8"/>
      <c r="N17" s="8"/>
      <c r="O17" s="49">
        <f t="shared" si="2"/>
        <v>0</v>
      </c>
      <c r="P17" s="49">
        <f t="shared" si="3"/>
        <v>0</v>
      </c>
      <c r="Q17" s="49"/>
      <c r="R17" s="42"/>
    </row>
    <row r="18" spans="2:18" x14ac:dyDescent="0.25">
      <c r="B18" s="9">
        <v>45302</v>
      </c>
      <c r="F18" s="49">
        <f t="shared" si="0"/>
        <v>0</v>
      </c>
      <c r="G18" s="49">
        <f t="shared" si="1"/>
        <v>0</v>
      </c>
      <c r="K18" s="41"/>
      <c r="L18" s="9">
        <v>45302</v>
      </c>
      <c r="M18" s="8"/>
      <c r="N18" s="8"/>
      <c r="O18" s="49">
        <f t="shared" si="2"/>
        <v>0</v>
      </c>
      <c r="P18" s="49">
        <f t="shared" si="3"/>
        <v>0</v>
      </c>
      <c r="Q18" s="49"/>
      <c r="R18" s="42"/>
    </row>
    <row r="19" spans="2:18" x14ac:dyDescent="0.25">
      <c r="B19" s="9">
        <v>45303</v>
      </c>
      <c r="F19" s="49">
        <f t="shared" si="0"/>
        <v>0</v>
      </c>
      <c r="G19" s="49">
        <f t="shared" si="1"/>
        <v>0</v>
      </c>
      <c r="K19" s="41"/>
      <c r="L19" s="9">
        <v>45303</v>
      </c>
      <c r="M19" s="8"/>
      <c r="N19" s="8"/>
      <c r="O19" s="49">
        <f t="shared" si="2"/>
        <v>0</v>
      </c>
      <c r="P19" s="49">
        <f t="shared" si="3"/>
        <v>0</v>
      </c>
      <c r="Q19" s="49"/>
      <c r="R19" s="42"/>
    </row>
    <row r="20" spans="2:18" x14ac:dyDescent="0.25">
      <c r="B20" s="9">
        <v>45304</v>
      </c>
      <c r="F20" s="49">
        <f t="shared" si="0"/>
        <v>0</v>
      </c>
      <c r="G20" s="49">
        <f t="shared" si="1"/>
        <v>0</v>
      </c>
      <c r="K20" s="41"/>
      <c r="L20" s="9">
        <v>45304</v>
      </c>
      <c r="M20" s="8"/>
      <c r="N20" s="8"/>
      <c r="O20" s="49">
        <f t="shared" si="2"/>
        <v>0</v>
      </c>
      <c r="P20" s="49">
        <f t="shared" si="3"/>
        <v>0</v>
      </c>
      <c r="Q20" s="49"/>
      <c r="R20" s="42"/>
    </row>
    <row r="21" spans="2:18" x14ac:dyDescent="0.25">
      <c r="B21" s="9">
        <v>45305</v>
      </c>
      <c r="F21" s="49">
        <f t="shared" si="0"/>
        <v>0</v>
      </c>
      <c r="G21" s="49">
        <f t="shared" si="1"/>
        <v>0</v>
      </c>
      <c r="K21" s="41"/>
      <c r="L21" s="9">
        <v>45305</v>
      </c>
      <c r="M21" s="8"/>
      <c r="N21" s="8"/>
      <c r="O21" s="49">
        <f t="shared" si="2"/>
        <v>0</v>
      </c>
      <c r="P21" s="49">
        <f t="shared" si="3"/>
        <v>0</v>
      </c>
      <c r="Q21" s="49"/>
      <c r="R21" s="42"/>
    </row>
    <row r="22" spans="2:18" x14ac:dyDescent="0.25">
      <c r="B22" s="9">
        <v>45306</v>
      </c>
      <c r="F22" s="49">
        <f t="shared" si="0"/>
        <v>0</v>
      </c>
      <c r="G22" s="49">
        <f t="shared" si="1"/>
        <v>0</v>
      </c>
      <c r="K22" s="41"/>
      <c r="L22" s="9">
        <v>45306</v>
      </c>
      <c r="M22" s="8"/>
      <c r="N22" s="8"/>
      <c r="O22" s="49">
        <f t="shared" si="2"/>
        <v>0</v>
      </c>
      <c r="P22" s="49">
        <f t="shared" si="3"/>
        <v>0</v>
      </c>
      <c r="Q22" s="49"/>
      <c r="R22" s="42"/>
    </row>
    <row r="23" spans="2:18" x14ac:dyDescent="0.25">
      <c r="B23" s="9">
        <v>45307</v>
      </c>
      <c r="F23" s="49">
        <f t="shared" si="0"/>
        <v>0</v>
      </c>
      <c r="G23" s="49">
        <f t="shared" si="1"/>
        <v>0</v>
      </c>
      <c r="K23" s="41"/>
      <c r="L23" s="9">
        <v>45307</v>
      </c>
      <c r="M23" s="8"/>
      <c r="N23" s="8"/>
      <c r="O23" s="49">
        <f t="shared" si="2"/>
        <v>0</v>
      </c>
      <c r="P23" s="49">
        <f t="shared" si="3"/>
        <v>0</v>
      </c>
      <c r="Q23" s="49"/>
      <c r="R23" s="42"/>
    </row>
    <row r="24" spans="2:18" x14ac:dyDescent="0.25">
      <c r="B24" s="9">
        <v>45308</v>
      </c>
      <c r="F24" s="49">
        <f t="shared" si="0"/>
        <v>0</v>
      </c>
      <c r="G24" s="49">
        <f t="shared" si="1"/>
        <v>0</v>
      </c>
      <c r="K24" s="41"/>
      <c r="L24" s="9">
        <v>45308</v>
      </c>
      <c r="M24" s="8"/>
      <c r="N24" s="8"/>
      <c r="O24" s="49">
        <f t="shared" si="2"/>
        <v>0</v>
      </c>
      <c r="P24" s="49">
        <f t="shared" si="3"/>
        <v>0</v>
      </c>
      <c r="Q24" s="49"/>
      <c r="R24" s="42"/>
    </row>
    <row r="25" spans="2:18" x14ac:dyDescent="0.25">
      <c r="B25" s="9">
        <v>45309</v>
      </c>
      <c r="F25" s="49">
        <f t="shared" si="0"/>
        <v>0</v>
      </c>
      <c r="G25" s="49">
        <f t="shared" si="1"/>
        <v>0</v>
      </c>
      <c r="K25" s="41"/>
      <c r="L25" s="9">
        <v>45309</v>
      </c>
      <c r="M25" s="8"/>
      <c r="N25" s="8"/>
      <c r="O25" s="49">
        <f t="shared" si="2"/>
        <v>0</v>
      </c>
      <c r="P25" s="49">
        <f t="shared" si="3"/>
        <v>0</v>
      </c>
      <c r="Q25" s="49"/>
      <c r="R25" s="42"/>
    </row>
    <row r="26" spans="2:18" x14ac:dyDescent="0.25">
      <c r="B26" s="9">
        <v>45310</v>
      </c>
      <c r="F26" s="49">
        <f t="shared" si="0"/>
        <v>0</v>
      </c>
      <c r="G26" s="49">
        <f t="shared" si="1"/>
        <v>0</v>
      </c>
      <c r="K26" s="41"/>
      <c r="L26" s="9">
        <v>45310</v>
      </c>
      <c r="M26" s="8"/>
      <c r="N26" s="8"/>
      <c r="O26" s="49">
        <f t="shared" si="2"/>
        <v>0</v>
      </c>
      <c r="P26" s="49">
        <f t="shared" si="3"/>
        <v>0</v>
      </c>
      <c r="Q26" s="49"/>
      <c r="R26" s="42"/>
    </row>
    <row r="27" spans="2:18" x14ac:dyDescent="0.25">
      <c r="B27" s="9">
        <v>45311</v>
      </c>
      <c r="F27" s="49">
        <f t="shared" si="0"/>
        <v>0</v>
      </c>
      <c r="G27" s="49">
        <f t="shared" si="1"/>
        <v>0</v>
      </c>
      <c r="K27" s="41"/>
      <c r="L27" s="9">
        <v>45311</v>
      </c>
      <c r="M27" s="8"/>
      <c r="N27" s="8"/>
      <c r="O27" s="49">
        <f t="shared" si="2"/>
        <v>0</v>
      </c>
      <c r="P27" s="49">
        <f t="shared" si="3"/>
        <v>0</v>
      </c>
      <c r="Q27" s="49"/>
      <c r="R27" s="42"/>
    </row>
    <row r="28" spans="2:18" x14ac:dyDescent="0.25">
      <c r="B28" s="9">
        <v>45312</v>
      </c>
      <c r="F28" s="49">
        <f t="shared" si="0"/>
        <v>0</v>
      </c>
      <c r="G28" s="49">
        <f t="shared" si="1"/>
        <v>0</v>
      </c>
      <c r="K28" s="41"/>
      <c r="L28" s="9">
        <v>45312</v>
      </c>
      <c r="M28" s="8"/>
      <c r="N28" s="8"/>
      <c r="O28" s="49">
        <f t="shared" si="2"/>
        <v>0</v>
      </c>
      <c r="P28" s="49">
        <f t="shared" si="3"/>
        <v>0</v>
      </c>
      <c r="Q28" s="49"/>
      <c r="R28" s="42"/>
    </row>
    <row r="29" spans="2:18" x14ac:dyDescent="0.25">
      <c r="B29" s="9">
        <v>45313</v>
      </c>
      <c r="F29" s="49">
        <f t="shared" si="0"/>
        <v>0</v>
      </c>
      <c r="G29" s="49">
        <f t="shared" si="1"/>
        <v>0</v>
      </c>
      <c r="K29" s="41"/>
      <c r="L29" s="9">
        <v>45313</v>
      </c>
      <c r="M29" s="8"/>
      <c r="N29" s="8"/>
      <c r="O29" s="49">
        <f t="shared" si="2"/>
        <v>0</v>
      </c>
      <c r="P29" s="49">
        <f t="shared" si="3"/>
        <v>0</v>
      </c>
      <c r="Q29" s="49"/>
      <c r="R29" s="42"/>
    </row>
    <row r="30" spans="2:18" x14ac:dyDescent="0.25">
      <c r="B30" s="9">
        <v>45314</v>
      </c>
      <c r="F30" s="49">
        <f t="shared" si="0"/>
        <v>0</v>
      </c>
      <c r="G30" s="49">
        <f t="shared" si="1"/>
        <v>0</v>
      </c>
      <c r="K30" s="41"/>
      <c r="L30" s="9">
        <v>45314</v>
      </c>
      <c r="M30" s="8"/>
      <c r="N30" s="8"/>
      <c r="O30" s="49">
        <f t="shared" si="2"/>
        <v>0</v>
      </c>
      <c r="P30" s="49">
        <f t="shared" si="3"/>
        <v>0</v>
      </c>
      <c r="Q30" s="49"/>
      <c r="R30" s="42"/>
    </row>
    <row r="31" spans="2:18" x14ac:dyDescent="0.25">
      <c r="B31" s="9">
        <v>45315</v>
      </c>
      <c r="F31" s="49">
        <f t="shared" si="0"/>
        <v>0</v>
      </c>
      <c r="G31" s="49">
        <f t="shared" si="1"/>
        <v>0</v>
      </c>
      <c r="K31" s="41"/>
      <c r="L31" s="9">
        <v>45315</v>
      </c>
      <c r="M31" s="8"/>
      <c r="N31" s="8"/>
      <c r="O31" s="49">
        <f t="shared" si="2"/>
        <v>0</v>
      </c>
      <c r="P31" s="49">
        <f t="shared" si="3"/>
        <v>0</v>
      </c>
      <c r="Q31" s="49"/>
      <c r="R31" s="42"/>
    </row>
    <row r="32" spans="2:18" x14ac:dyDescent="0.25">
      <c r="B32" s="9">
        <v>45316</v>
      </c>
      <c r="F32" s="49">
        <f t="shared" si="0"/>
        <v>0</v>
      </c>
      <c r="G32" s="49">
        <f t="shared" si="1"/>
        <v>0</v>
      </c>
      <c r="K32" s="41"/>
      <c r="L32" s="9">
        <v>45316</v>
      </c>
      <c r="M32" s="8"/>
      <c r="N32" s="8"/>
      <c r="O32" s="49">
        <f t="shared" si="2"/>
        <v>0</v>
      </c>
      <c r="P32" s="49">
        <f t="shared" si="3"/>
        <v>0</v>
      </c>
      <c r="Q32" s="49"/>
      <c r="R32" s="42"/>
    </row>
    <row r="33" spans="2:18" x14ac:dyDescent="0.25">
      <c r="B33" s="9">
        <v>45317</v>
      </c>
      <c r="F33" s="49">
        <f t="shared" si="0"/>
        <v>0</v>
      </c>
      <c r="G33" s="49">
        <f t="shared" si="1"/>
        <v>0</v>
      </c>
      <c r="K33" s="41"/>
      <c r="L33" s="9">
        <v>45317</v>
      </c>
      <c r="M33" s="8"/>
      <c r="N33" s="8"/>
      <c r="O33" s="49">
        <f t="shared" si="2"/>
        <v>0</v>
      </c>
      <c r="P33" s="49">
        <f t="shared" si="3"/>
        <v>0</v>
      </c>
      <c r="Q33" s="49"/>
      <c r="R33" s="42"/>
    </row>
    <row r="34" spans="2:18" x14ac:dyDescent="0.25">
      <c r="B34" s="9">
        <v>45318</v>
      </c>
      <c r="F34" s="49">
        <f t="shared" si="0"/>
        <v>0</v>
      </c>
      <c r="G34" s="49">
        <f t="shared" si="1"/>
        <v>0</v>
      </c>
      <c r="K34" s="41"/>
      <c r="L34" s="9">
        <v>45318</v>
      </c>
      <c r="M34" s="8"/>
      <c r="N34" s="8"/>
      <c r="O34" s="49">
        <f t="shared" si="2"/>
        <v>0</v>
      </c>
      <c r="P34" s="49">
        <f t="shared" si="3"/>
        <v>0</v>
      </c>
      <c r="Q34" s="49"/>
      <c r="R34" s="42"/>
    </row>
    <row r="35" spans="2:18" x14ac:dyDescent="0.25">
      <c r="B35" s="9">
        <v>45319</v>
      </c>
      <c r="F35" s="49">
        <f t="shared" si="0"/>
        <v>0</v>
      </c>
      <c r="G35" s="49">
        <f t="shared" si="1"/>
        <v>0</v>
      </c>
      <c r="K35" s="41"/>
      <c r="L35" s="9">
        <v>45319</v>
      </c>
      <c r="M35" s="8"/>
      <c r="N35" s="8"/>
      <c r="O35" s="49">
        <f t="shared" si="2"/>
        <v>0</v>
      </c>
      <c r="P35" s="49">
        <f t="shared" si="3"/>
        <v>0</v>
      </c>
      <c r="Q35" s="49"/>
      <c r="R35" s="42"/>
    </row>
    <row r="36" spans="2:18" x14ac:dyDescent="0.25">
      <c r="B36" s="9">
        <v>45320</v>
      </c>
      <c r="F36" s="49">
        <f t="shared" si="0"/>
        <v>0</v>
      </c>
      <c r="G36" s="49">
        <f t="shared" si="1"/>
        <v>0</v>
      </c>
      <c r="K36" s="41"/>
      <c r="L36" s="9">
        <v>45320</v>
      </c>
      <c r="M36" s="8"/>
      <c r="N36" s="8"/>
      <c r="O36" s="49">
        <f t="shared" si="2"/>
        <v>0</v>
      </c>
      <c r="P36" s="49">
        <f t="shared" si="3"/>
        <v>0</v>
      </c>
      <c r="Q36" s="49"/>
      <c r="R36" s="42"/>
    </row>
    <row r="37" spans="2:18" x14ac:dyDescent="0.25">
      <c r="B37" s="9">
        <v>45321</v>
      </c>
      <c r="F37" s="49">
        <f t="shared" si="0"/>
        <v>0</v>
      </c>
      <c r="G37" s="49">
        <f t="shared" si="1"/>
        <v>0</v>
      </c>
      <c r="K37" s="41"/>
      <c r="L37" s="9">
        <v>45321</v>
      </c>
      <c r="M37" s="8"/>
      <c r="N37" s="8"/>
      <c r="O37" s="49">
        <f t="shared" si="2"/>
        <v>0</v>
      </c>
      <c r="P37" s="49">
        <f t="shared" si="3"/>
        <v>0</v>
      </c>
      <c r="Q37" s="49"/>
      <c r="R37" s="42"/>
    </row>
    <row r="38" spans="2:18" x14ac:dyDescent="0.25">
      <c r="B38" s="9">
        <v>45322</v>
      </c>
      <c r="F38" s="49">
        <f t="shared" si="0"/>
        <v>0</v>
      </c>
      <c r="G38" s="49">
        <f t="shared" si="1"/>
        <v>0</v>
      </c>
      <c r="K38" s="41"/>
      <c r="L38" s="9">
        <v>45322</v>
      </c>
      <c r="M38" s="8"/>
      <c r="N38" s="8"/>
      <c r="O38" s="49">
        <f t="shared" si="2"/>
        <v>0</v>
      </c>
      <c r="P38" s="49">
        <f t="shared" si="3"/>
        <v>0</v>
      </c>
      <c r="Q38" s="49"/>
      <c r="R38" s="42"/>
    </row>
    <row r="39" spans="2:18" x14ac:dyDescent="0.25">
      <c r="B39" s="9">
        <v>45323</v>
      </c>
      <c r="F39" s="49">
        <f t="shared" si="0"/>
        <v>0</v>
      </c>
      <c r="G39" s="49">
        <f t="shared" si="1"/>
        <v>0</v>
      </c>
      <c r="K39" s="41"/>
      <c r="L39" s="9">
        <v>45323</v>
      </c>
      <c r="M39" s="8"/>
      <c r="N39" s="8"/>
      <c r="O39" s="49">
        <f t="shared" si="2"/>
        <v>0</v>
      </c>
      <c r="P39" s="49">
        <f t="shared" si="3"/>
        <v>0</v>
      </c>
      <c r="Q39" s="49"/>
      <c r="R39" s="42"/>
    </row>
    <row r="40" spans="2:18" x14ac:dyDescent="0.25">
      <c r="B40" s="9">
        <v>45324</v>
      </c>
      <c r="F40" s="49">
        <f t="shared" si="0"/>
        <v>0</v>
      </c>
      <c r="G40" s="49">
        <f t="shared" si="1"/>
        <v>0</v>
      </c>
      <c r="K40" s="41"/>
      <c r="L40" s="9">
        <v>45324</v>
      </c>
      <c r="M40" s="8"/>
      <c r="N40" s="8"/>
      <c r="O40" s="49">
        <f t="shared" si="2"/>
        <v>0</v>
      </c>
      <c r="P40" s="49">
        <f t="shared" si="3"/>
        <v>0</v>
      </c>
      <c r="Q40" s="49"/>
      <c r="R40" s="42"/>
    </row>
    <row r="41" spans="2:18" x14ac:dyDescent="0.25">
      <c r="B41" s="9">
        <v>45325</v>
      </c>
      <c r="F41" s="49">
        <f t="shared" si="0"/>
        <v>0</v>
      </c>
      <c r="G41" s="49">
        <f t="shared" si="1"/>
        <v>0</v>
      </c>
      <c r="K41" s="41"/>
      <c r="L41" s="9">
        <v>45325</v>
      </c>
      <c r="M41" s="8"/>
      <c r="N41" s="8"/>
      <c r="O41" s="49">
        <f t="shared" si="2"/>
        <v>0</v>
      </c>
      <c r="P41" s="49">
        <f t="shared" si="3"/>
        <v>0</v>
      </c>
      <c r="Q41" s="49"/>
      <c r="R41" s="42"/>
    </row>
    <row r="42" spans="2:18" x14ac:dyDescent="0.25">
      <c r="B42" s="9">
        <v>45326</v>
      </c>
      <c r="F42" s="49">
        <f t="shared" si="0"/>
        <v>0</v>
      </c>
      <c r="G42" s="49">
        <f t="shared" si="1"/>
        <v>0</v>
      </c>
      <c r="K42" s="41"/>
      <c r="L42" s="9">
        <v>45326</v>
      </c>
      <c r="M42" s="8"/>
      <c r="N42" s="8"/>
      <c r="O42" s="49">
        <f t="shared" si="2"/>
        <v>0</v>
      </c>
      <c r="P42" s="49">
        <f t="shared" si="3"/>
        <v>0</v>
      </c>
      <c r="Q42" s="49"/>
      <c r="R42" s="42"/>
    </row>
    <row r="43" spans="2:18" x14ac:dyDescent="0.25">
      <c r="B43" s="9">
        <v>45327</v>
      </c>
      <c r="F43" s="49">
        <f t="shared" si="0"/>
        <v>0</v>
      </c>
      <c r="G43" s="49">
        <f t="shared" si="1"/>
        <v>0</v>
      </c>
      <c r="K43" s="41"/>
      <c r="L43" s="9">
        <v>45327</v>
      </c>
      <c r="M43" s="8"/>
      <c r="N43" s="8"/>
      <c r="O43" s="49">
        <f t="shared" si="2"/>
        <v>0</v>
      </c>
      <c r="P43" s="49">
        <f t="shared" si="3"/>
        <v>0</v>
      </c>
      <c r="Q43" s="49"/>
      <c r="R43" s="42"/>
    </row>
    <row r="44" spans="2:18" x14ac:dyDescent="0.25">
      <c r="B44" s="9">
        <v>45328</v>
      </c>
      <c r="F44" s="49">
        <f t="shared" si="0"/>
        <v>0</v>
      </c>
      <c r="G44" s="49">
        <f t="shared" si="1"/>
        <v>0</v>
      </c>
      <c r="K44" s="41"/>
      <c r="L44" s="9">
        <v>45328</v>
      </c>
      <c r="M44" s="8"/>
      <c r="N44" s="8"/>
      <c r="O44" s="49">
        <f t="shared" si="2"/>
        <v>0</v>
      </c>
      <c r="P44" s="49">
        <f t="shared" si="3"/>
        <v>0</v>
      </c>
      <c r="Q44" s="49"/>
      <c r="R44" s="42"/>
    </row>
    <row r="45" spans="2:18" x14ac:dyDescent="0.25">
      <c r="B45" s="9">
        <v>45329</v>
      </c>
      <c r="F45" s="49">
        <f t="shared" si="0"/>
        <v>0</v>
      </c>
      <c r="G45" s="49">
        <f t="shared" si="1"/>
        <v>0</v>
      </c>
      <c r="K45" s="41"/>
      <c r="L45" s="9">
        <v>45329</v>
      </c>
      <c r="M45" s="8"/>
      <c r="N45" s="8"/>
      <c r="O45" s="49">
        <f t="shared" si="2"/>
        <v>0</v>
      </c>
      <c r="P45" s="49">
        <f t="shared" si="3"/>
        <v>0</v>
      </c>
      <c r="Q45" s="49"/>
      <c r="R45" s="42"/>
    </row>
    <row r="46" spans="2:18" x14ac:dyDescent="0.25">
      <c r="B46" s="9">
        <v>45330</v>
      </c>
      <c r="F46" s="49">
        <f t="shared" si="0"/>
        <v>0</v>
      </c>
      <c r="G46" s="49">
        <f t="shared" si="1"/>
        <v>0</v>
      </c>
      <c r="K46" s="41"/>
      <c r="L46" s="9">
        <v>45330</v>
      </c>
      <c r="M46" s="8"/>
      <c r="N46" s="8"/>
      <c r="O46" s="49">
        <f t="shared" si="2"/>
        <v>0</v>
      </c>
      <c r="P46" s="49">
        <f t="shared" si="3"/>
        <v>0</v>
      </c>
      <c r="Q46" s="49"/>
      <c r="R46" s="42"/>
    </row>
    <row r="47" spans="2:18" x14ac:dyDescent="0.25">
      <c r="B47" s="9">
        <v>45331</v>
      </c>
      <c r="F47" s="49">
        <f t="shared" si="0"/>
        <v>0</v>
      </c>
      <c r="G47" s="49">
        <f t="shared" si="1"/>
        <v>0</v>
      </c>
      <c r="K47" s="41"/>
      <c r="L47" s="9">
        <v>45331</v>
      </c>
      <c r="M47" s="8"/>
      <c r="N47" s="8"/>
      <c r="O47" s="49">
        <f t="shared" si="2"/>
        <v>0</v>
      </c>
      <c r="P47" s="49">
        <f t="shared" si="3"/>
        <v>0</v>
      </c>
      <c r="Q47" s="49"/>
      <c r="R47" s="42"/>
    </row>
    <row r="48" spans="2:18" x14ac:dyDescent="0.25">
      <c r="B48" s="9">
        <v>45332</v>
      </c>
      <c r="F48" s="49">
        <f t="shared" si="0"/>
        <v>0</v>
      </c>
      <c r="G48" s="49">
        <f t="shared" si="1"/>
        <v>0</v>
      </c>
      <c r="K48" s="41"/>
      <c r="L48" s="9">
        <v>45332</v>
      </c>
      <c r="M48" s="8"/>
      <c r="N48" s="8"/>
      <c r="O48" s="49">
        <f t="shared" si="2"/>
        <v>0</v>
      </c>
      <c r="P48" s="49">
        <f t="shared" si="3"/>
        <v>0</v>
      </c>
      <c r="Q48" s="49"/>
      <c r="R48" s="42"/>
    </row>
    <row r="49" spans="2:18" x14ac:dyDescent="0.25">
      <c r="B49" s="9">
        <v>45333</v>
      </c>
      <c r="F49" s="49">
        <f t="shared" si="0"/>
        <v>0</v>
      </c>
      <c r="G49" s="49">
        <f t="shared" si="1"/>
        <v>0</v>
      </c>
      <c r="K49" s="41"/>
      <c r="L49" s="9">
        <v>45333</v>
      </c>
      <c r="M49" s="8"/>
      <c r="N49" s="8"/>
      <c r="O49" s="49">
        <f t="shared" si="2"/>
        <v>0</v>
      </c>
      <c r="P49" s="49">
        <f t="shared" si="3"/>
        <v>0</v>
      </c>
      <c r="Q49" s="49"/>
      <c r="R49" s="42"/>
    </row>
    <row r="50" spans="2:18" x14ac:dyDescent="0.25">
      <c r="B50" s="9">
        <v>45334</v>
      </c>
      <c r="F50" s="49">
        <f t="shared" si="0"/>
        <v>0</v>
      </c>
      <c r="G50" s="49">
        <f t="shared" si="1"/>
        <v>0</v>
      </c>
      <c r="K50" s="41"/>
      <c r="L50" s="9">
        <v>45334</v>
      </c>
      <c r="M50" s="8"/>
      <c r="N50" s="8"/>
      <c r="O50" s="49">
        <f t="shared" si="2"/>
        <v>0</v>
      </c>
      <c r="P50" s="49">
        <f t="shared" si="3"/>
        <v>0</v>
      </c>
      <c r="Q50" s="49"/>
      <c r="R50" s="42"/>
    </row>
    <row r="51" spans="2:18" x14ac:dyDescent="0.25">
      <c r="B51" s="9">
        <v>45335</v>
      </c>
      <c r="F51" s="49">
        <f t="shared" si="0"/>
        <v>0</v>
      </c>
      <c r="G51" s="49">
        <f t="shared" si="1"/>
        <v>0</v>
      </c>
      <c r="K51" s="41"/>
      <c r="L51" s="9">
        <v>45335</v>
      </c>
      <c r="M51" s="8"/>
      <c r="N51" s="8"/>
      <c r="O51" s="49">
        <f t="shared" si="2"/>
        <v>0</v>
      </c>
      <c r="P51" s="49">
        <f t="shared" si="3"/>
        <v>0</v>
      </c>
      <c r="Q51" s="49"/>
      <c r="R51" s="42"/>
    </row>
    <row r="52" spans="2:18" x14ac:dyDescent="0.25">
      <c r="B52" s="9">
        <v>45336</v>
      </c>
      <c r="F52" s="49">
        <f t="shared" si="0"/>
        <v>0</v>
      </c>
      <c r="G52" s="49">
        <f t="shared" si="1"/>
        <v>0</v>
      </c>
      <c r="K52" s="41"/>
      <c r="L52" s="9">
        <v>45336</v>
      </c>
      <c r="M52" s="8"/>
      <c r="N52" s="8"/>
      <c r="O52" s="49">
        <f t="shared" si="2"/>
        <v>0</v>
      </c>
      <c r="P52" s="49">
        <f t="shared" si="3"/>
        <v>0</v>
      </c>
      <c r="Q52" s="49"/>
      <c r="R52" s="42"/>
    </row>
    <row r="53" spans="2:18" x14ac:dyDescent="0.25">
      <c r="B53" s="9">
        <v>45337</v>
      </c>
      <c r="F53" s="49">
        <f t="shared" si="0"/>
        <v>0</v>
      </c>
      <c r="G53" s="49">
        <f t="shared" si="1"/>
        <v>0</v>
      </c>
      <c r="K53" s="41"/>
      <c r="L53" s="9">
        <v>45337</v>
      </c>
      <c r="M53" s="8"/>
      <c r="N53" s="8"/>
      <c r="O53" s="49">
        <f t="shared" si="2"/>
        <v>0</v>
      </c>
      <c r="P53" s="49">
        <f t="shared" si="3"/>
        <v>0</v>
      </c>
      <c r="Q53" s="49"/>
      <c r="R53" s="42"/>
    </row>
    <row r="54" spans="2:18" x14ac:dyDescent="0.25">
      <c r="B54" s="9">
        <v>45338</v>
      </c>
      <c r="F54" s="49">
        <f t="shared" si="0"/>
        <v>0</v>
      </c>
      <c r="G54" s="49">
        <f t="shared" si="1"/>
        <v>0</v>
      </c>
      <c r="K54" s="41"/>
      <c r="L54" s="9">
        <v>45338</v>
      </c>
      <c r="M54" s="8"/>
      <c r="N54" s="8"/>
      <c r="O54" s="49">
        <f t="shared" si="2"/>
        <v>0</v>
      </c>
      <c r="P54" s="49">
        <f t="shared" si="3"/>
        <v>0</v>
      </c>
      <c r="Q54" s="49"/>
      <c r="R54" s="42"/>
    </row>
    <row r="55" spans="2:18" x14ac:dyDescent="0.25">
      <c r="B55" s="9">
        <v>45339</v>
      </c>
      <c r="F55" s="49">
        <f t="shared" si="0"/>
        <v>0</v>
      </c>
      <c r="G55" s="49">
        <f t="shared" si="1"/>
        <v>0</v>
      </c>
      <c r="K55" s="41"/>
      <c r="L55" s="9">
        <v>45339</v>
      </c>
      <c r="M55" s="8"/>
      <c r="N55" s="8"/>
      <c r="O55" s="49">
        <f t="shared" si="2"/>
        <v>0</v>
      </c>
      <c r="P55" s="49">
        <f t="shared" si="3"/>
        <v>0</v>
      </c>
      <c r="Q55" s="49"/>
      <c r="R55" s="42"/>
    </row>
    <row r="56" spans="2:18" x14ac:dyDescent="0.25">
      <c r="B56" s="9">
        <v>45340</v>
      </c>
      <c r="F56" s="49">
        <f t="shared" si="0"/>
        <v>0</v>
      </c>
      <c r="G56" s="49">
        <f t="shared" si="1"/>
        <v>0</v>
      </c>
      <c r="K56" s="41"/>
      <c r="L56" s="9">
        <v>45340</v>
      </c>
      <c r="M56" s="8"/>
      <c r="N56" s="8"/>
      <c r="O56" s="49">
        <f t="shared" si="2"/>
        <v>0</v>
      </c>
      <c r="P56" s="49">
        <f t="shared" si="3"/>
        <v>0</v>
      </c>
      <c r="Q56" s="49"/>
      <c r="R56" s="42"/>
    </row>
    <row r="57" spans="2:18" x14ac:dyDescent="0.25">
      <c r="B57" s="9">
        <v>45341</v>
      </c>
      <c r="F57" s="49">
        <f t="shared" si="0"/>
        <v>0</v>
      </c>
      <c r="G57" s="49">
        <f t="shared" si="1"/>
        <v>0</v>
      </c>
      <c r="K57" s="41"/>
      <c r="L57" s="9">
        <v>45341</v>
      </c>
      <c r="M57" s="8"/>
      <c r="N57" s="8"/>
      <c r="O57" s="49">
        <f t="shared" si="2"/>
        <v>0</v>
      </c>
      <c r="P57" s="49">
        <f t="shared" si="3"/>
        <v>0</v>
      </c>
      <c r="Q57" s="49"/>
      <c r="R57" s="42"/>
    </row>
    <row r="58" spans="2:18" x14ac:dyDescent="0.25">
      <c r="B58" s="9">
        <v>45342</v>
      </c>
      <c r="F58" s="49">
        <f t="shared" si="0"/>
        <v>0</v>
      </c>
      <c r="G58" s="49">
        <f t="shared" si="1"/>
        <v>0</v>
      </c>
      <c r="K58" s="41"/>
      <c r="L58" s="9">
        <v>45342</v>
      </c>
      <c r="M58" s="8"/>
      <c r="N58" s="8"/>
      <c r="O58" s="49">
        <f t="shared" si="2"/>
        <v>0</v>
      </c>
      <c r="P58" s="49">
        <f t="shared" si="3"/>
        <v>0</v>
      </c>
      <c r="Q58" s="49"/>
      <c r="R58" s="42"/>
    </row>
    <row r="59" spans="2:18" x14ac:dyDescent="0.25">
      <c r="B59" s="9">
        <v>45343</v>
      </c>
      <c r="F59" s="49">
        <f t="shared" si="0"/>
        <v>0</v>
      </c>
      <c r="G59" s="49">
        <f t="shared" si="1"/>
        <v>0</v>
      </c>
      <c r="K59" s="41"/>
      <c r="L59" s="9">
        <v>45343</v>
      </c>
      <c r="M59" s="8"/>
      <c r="N59" s="8"/>
      <c r="O59" s="49">
        <f t="shared" si="2"/>
        <v>0</v>
      </c>
      <c r="P59" s="49">
        <f t="shared" si="3"/>
        <v>0</v>
      </c>
      <c r="Q59" s="49"/>
      <c r="R59" s="42"/>
    </row>
    <row r="60" spans="2:18" x14ac:dyDescent="0.25">
      <c r="B60" s="9">
        <v>45344</v>
      </c>
      <c r="F60" s="49">
        <f t="shared" si="0"/>
        <v>0</v>
      </c>
      <c r="G60" s="49">
        <f t="shared" si="1"/>
        <v>0</v>
      </c>
      <c r="K60" s="41"/>
      <c r="L60" s="9">
        <v>45344</v>
      </c>
      <c r="M60" s="8"/>
      <c r="N60" s="8"/>
      <c r="O60" s="49">
        <f t="shared" si="2"/>
        <v>0</v>
      </c>
      <c r="P60" s="49">
        <f t="shared" si="3"/>
        <v>0</v>
      </c>
      <c r="Q60" s="49"/>
      <c r="R60" s="42"/>
    </row>
    <row r="61" spans="2:18" x14ac:dyDescent="0.25">
      <c r="B61" s="9">
        <v>45345</v>
      </c>
      <c r="F61" s="49">
        <f t="shared" si="0"/>
        <v>0</v>
      </c>
      <c r="G61" s="49">
        <f t="shared" si="1"/>
        <v>0</v>
      </c>
      <c r="K61" s="41"/>
      <c r="L61" s="9">
        <v>45345</v>
      </c>
      <c r="M61" s="8"/>
      <c r="N61" s="8"/>
      <c r="O61" s="49">
        <f t="shared" si="2"/>
        <v>0</v>
      </c>
      <c r="P61" s="49">
        <f t="shared" si="3"/>
        <v>0</v>
      </c>
      <c r="Q61" s="49"/>
      <c r="R61" s="42"/>
    </row>
    <row r="62" spans="2:18" x14ac:dyDescent="0.25">
      <c r="B62" s="9">
        <v>45346</v>
      </c>
      <c r="F62" s="49">
        <f t="shared" si="0"/>
        <v>0</v>
      </c>
      <c r="G62" s="49">
        <f t="shared" si="1"/>
        <v>0</v>
      </c>
      <c r="K62" s="41"/>
      <c r="L62" s="9">
        <v>45346</v>
      </c>
      <c r="M62" s="8"/>
      <c r="N62" s="8"/>
      <c r="O62" s="49">
        <f t="shared" si="2"/>
        <v>0</v>
      </c>
      <c r="P62" s="49">
        <f t="shared" si="3"/>
        <v>0</v>
      </c>
      <c r="Q62" s="49"/>
      <c r="R62" s="42"/>
    </row>
    <row r="63" spans="2:18" x14ac:dyDescent="0.25">
      <c r="B63" s="9">
        <v>45347</v>
      </c>
      <c r="F63" s="49">
        <f t="shared" si="0"/>
        <v>0</v>
      </c>
      <c r="G63" s="49">
        <f t="shared" si="1"/>
        <v>0</v>
      </c>
      <c r="K63" s="41"/>
      <c r="L63" s="9">
        <v>45347</v>
      </c>
      <c r="M63" s="8"/>
      <c r="N63" s="8"/>
      <c r="O63" s="49">
        <f t="shared" si="2"/>
        <v>0</v>
      </c>
      <c r="P63" s="49">
        <f t="shared" si="3"/>
        <v>0</v>
      </c>
      <c r="Q63" s="49"/>
      <c r="R63" s="42"/>
    </row>
    <row r="64" spans="2:18" x14ac:dyDescent="0.25">
      <c r="B64" s="9">
        <v>45348</v>
      </c>
      <c r="F64" s="49">
        <f t="shared" si="0"/>
        <v>0</v>
      </c>
      <c r="G64" s="49">
        <f t="shared" si="1"/>
        <v>0</v>
      </c>
      <c r="K64" s="41"/>
      <c r="L64" s="9">
        <v>45348</v>
      </c>
      <c r="M64" s="8"/>
      <c r="N64" s="8"/>
      <c r="O64" s="49">
        <f t="shared" si="2"/>
        <v>0</v>
      </c>
      <c r="P64" s="49">
        <f t="shared" si="3"/>
        <v>0</v>
      </c>
      <c r="Q64" s="49"/>
      <c r="R64" s="42"/>
    </row>
    <row r="65" spans="2:18" x14ac:dyDescent="0.25">
      <c r="B65" s="9">
        <v>45349</v>
      </c>
      <c r="F65" s="49">
        <f t="shared" si="0"/>
        <v>0</v>
      </c>
      <c r="G65" s="49">
        <f t="shared" si="1"/>
        <v>0</v>
      </c>
      <c r="K65" s="41"/>
      <c r="L65" s="9">
        <v>45349</v>
      </c>
      <c r="M65" s="8"/>
      <c r="N65" s="8"/>
      <c r="O65" s="49">
        <f t="shared" si="2"/>
        <v>0</v>
      </c>
      <c r="P65" s="49">
        <f t="shared" si="3"/>
        <v>0</v>
      </c>
      <c r="Q65" s="49"/>
      <c r="R65" s="42"/>
    </row>
    <row r="66" spans="2:18" x14ac:dyDescent="0.25">
      <c r="B66" s="9">
        <v>45350</v>
      </c>
      <c r="F66" s="49">
        <f t="shared" si="0"/>
        <v>0</v>
      </c>
      <c r="G66" s="49">
        <f t="shared" si="1"/>
        <v>0</v>
      </c>
      <c r="K66" s="41"/>
      <c r="L66" s="9">
        <v>45350</v>
      </c>
      <c r="M66" s="8"/>
      <c r="N66" s="8"/>
      <c r="O66" s="49">
        <f t="shared" si="2"/>
        <v>0</v>
      </c>
      <c r="P66" s="49">
        <f t="shared" si="3"/>
        <v>0</v>
      </c>
      <c r="Q66" s="49"/>
      <c r="R66" s="42"/>
    </row>
    <row r="67" spans="2:18" x14ac:dyDescent="0.25">
      <c r="B67" s="9">
        <v>45351</v>
      </c>
      <c r="F67" s="49">
        <f t="shared" si="0"/>
        <v>0</v>
      </c>
      <c r="G67" s="49">
        <f t="shared" si="1"/>
        <v>0</v>
      </c>
      <c r="K67" s="41"/>
      <c r="L67" s="9">
        <v>45351</v>
      </c>
      <c r="M67" s="8"/>
      <c r="N67" s="8"/>
      <c r="O67" s="49">
        <f t="shared" si="2"/>
        <v>0</v>
      </c>
      <c r="P67" s="49">
        <f t="shared" si="3"/>
        <v>0</v>
      </c>
      <c r="Q67" s="49"/>
      <c r="R67" s="42"/>
    </row>
    <row r="68" spans="2:18" x14ac:dyDescent="0.25">
      <c r="B68" s="9">
        <v>45352</v>
      </c>
      <c r="F68" s="49">
        <f t="shared" si="0"/>
        <v>0</v>
      </c>
      <c r="G68" s="49">
        <f t="shared" si="1"/>
        <v>0</v>
      </c>
      <c r="K68" s="41"/>
      <c r="L68" s="9">
        <v>45352</v>
      </c>
      <c r="M68" s="8"/>
      <c r="N68" s="8"/>
      <c r="O68" s="49">
        <f t="shared" si="2"/>
        <v>0</v>
      </c>
      <c r="P68" s="49">
        <f t="shared" si="3"/>
        <v>0</v>
      </c>
      <c r="Q68" s="49"/>
      <c r="R68" s="42"/>
    </row>
    <row r="69" spans="2:18" x14ac:dyDescent="0.25">
      <c r="B69" s="9">
        <v>45353</v>
      </c>
      <c r="F69" s="49">
        <f t="shared" si="0"/>
        <v>0</v>
      </c>
      <c r="G69" s="49">
        <f t="shared" si="1"/>
        <v>0</v>
      </c>
      <c r="K69" s="41"/>
      <c r="L69" s="9">
        <v>45353</v>
      </c>
      <c r="M69" s="8"/>
      <c r="N69" s="8"/>
      <c r="O69" s="49">
        <f t="shared" si="2"/>
        <v>0</v>
      </c>
      <c r="P69" s="49">
        <f t="shared" si="3"/>
        <v>0</v>
      </c>
      <c r="Q69" s="49"/>
      <c r="R69" s="42"/>
    </row>
    <row r="70" spans="2:18" x14ac:dyDescent="0.25">
      <c r="B70" s="9">
        <v>45354</v>
      </c>
      <c r="F70" s="49">
        <f t="shared" si="0"/>
        <v>0</v>
      </c>
      <c r="G70" s="49">
        <f t="shared" si="1"/>
        <v>0</v>
      </c>
      <c r="K70" s="41"/>
      <c r="L70" s="9">
        <v>45354</v>
      </c>
      <c r="M70" s="8"/>
      <c r="N70" s="8"/>
      <c r="O70" s="49">
        <f t="shared" si="2"/>
        <v>0</v>
      </c>
      <c r="P70" s="49">
        <f t="shared" si="3"/>
        <v>0</v>
      </c>
      <c r="Q70" s="49"/>
      <c r="R70" s="42"/>
    </row>
    <row r="71" spans="2:18" x14ac:dyDescent="0.25">
      <c r="B71" s="9">
        <v>45355</v>
      </c>
      <c r="F71" s="49">
        <f t="shared" si="0"/>
        <v>0</v>
      </c>
      <c r="G71" s="49">
        <f t="shared" si="1"/>
        <v>0</v>
      </c>
      <c r="K71" s="41"/>
      <c r="L71" s="9">
        <v>45355</v>
      </c>
      <c r="M71" s="8"/>
      <c r="N71" s="8"/>
      <c r="O71" s="49">
        <f t="shared" si="2"/>
        <v>0</v>
      </c>
      <c r="P71" s="49">
        <f t="shared" si="3"/>
        <v>0</v>
      </c>
      <c r="Q71" s="49"/>
      <c r="R71" s="42"/>
    </row>
    <row r="72" spans="2:18" x14ac:dyDescent="0.25">
      <c r="B72" s="9">
        <v>45356</v>
      </c>
      <c r="F72" s="49">
        <f t="shared" si="0"/>
        <v>0</v>
      </c>
      <c r="G72" s="49">
        <f t="shared" si="1"/>
        <v>0</v>
      </c>
      <c r="K72" s="41"/>
      <c r="L72" s="9">
        <v>45356</v>
      </c>
      <c r="M72" s="8"/>
      <c r="N72" s="8"/>
      <c r="O72" s="49">
        <f t="shared" si="2"/>
        <v>0</v>
      </c>
      <c r="P72" s="49">
        <f t="shared" si="3"/>
        <v>0</v>
      </c>
      <c r="Q72" s="49"/>
      <c r="R72" s="42"/>
    </row>
    <row r="73" spans="2:18" x14ac:dyDescent="0.25">
      <c r="B73" s="9">
        <v>45357</v>
      </c>
      <c r="F73" s="49">
        <f t="shared" ref="F73:F136" si="4">+E73*0.05</f>
        <v>0</v>
      </c>
      <c r="G73" s="49">
        <f t="shared" ref="G73:G136" si="5">+E73+F73</f>
        <v>0</v>
      </c>
      <c r="K73" s="41"/>
      <c r="L73" s="9">
        <v>45357</v>
      </c>
      <c r="M73" s="8"/>
      <c r="N73" s="8"/>
      <c r="O73" s="49">
        <f t="shared" ref="O73:O136" si="6">+Q73-P73</f>
        <v>0</v>
      </c>
      <c r="P73" s="49">
        <f t="shared" ref="P73:P136" si="7">+Q73-Q73/1.05</f>
        <v>0</v>
      </c>
      <c r="Q73" s="49"/>
      <c r="R73" s="42"/>
    </row>
    <row r="74" spans="2:18" x14ac:dyDescent="0.25">
      <c r="B74" s="9">
        <v>45358</v>
      </c>
      <c r="F74" s="49">
        <f t="shared" si="4"/>
        <v>0</v>
      </c>
      <c r="G74" s="49">
        <f t="shared" si="5"/>
        <v>0</v>
      </c>
      <c r="K74" s="41"/>
      <c r="L74" s="9">
        <v>45358</v>
      </c>
      <c r="M74" s="8"/>
      <c r="N74" s="8"/>
      <c r="O74" s="49">
        <f t="shared" si="6"/>
        <v>0</v>
      </c>
      <c r="P74" s="49">
        <f t="shared" si="7"/>
        <v>0</v>
      </c>
      <c r="Q74" s="49"/>
      <c r="R74" s="42"/>
    </row>
    <row r="75" spans="2:18" x14ac:dyDescent="0.25">
      <c r="B75" s="9">
        <v>45359</v>
      </c>
      <c r="F75" s="49">
        <f t="shared" si="4"/>
        <v>0</v>
      </c>
      <c r="G75" s="49">
        <f t="shared" si="5"/>
        <v>0</v>
      </c>
      <c r="K75" s="41"/>
      <c r="L75" s="9">
        <v>45359</v>
      </c>
      <c r="M75" s="8"/>
      <c r="N75" s="8"/>
      <c r="O75" s="49">
        <f t="shared" si="6"/>
        <v>0</v>
      </c>
      <c r="P75" s="49">
        <f t="shared" si="7"/>
        <v>0</v>
      </c>
      <c r="Q75" s="49"/>
      <c r="R75" s="42"/>
    </row>
    <row r="76" spans="2:18" x14ac:dyDescent="0.25">
      <c r="B76" s="9">
        <v>45360</v>
      </c>
      <c r="F76" s="49">
        <f t="shared" si="4"/>
        <v>0</v>
      </c>
      <c r="G76" s="49">
        <f t="shared" si="5"/>
        <v>0</v>
      </c>
      <c r="K76" s="41"/>
      <c r="L76" s="9">
        <v>45360</v>
      </c>
      <c r="M76" s="8"/>
      <c r="N76" s="8"/>
      <c r="O76" s="49">
        <f t="shared" si="6"/>
        <v>0</v>
      </c>
      <c r="P76" s="49">
        <f t="shared" si="7"/>
        <v>0</v>
      </c>
      <c r="Q76" s="49"/>
      <c r="R76" s="42"/>
    </row>
    <row r="77" spans="2:18" x14ac:dyDescent="0.25">
      <c r="B77" s="9">
        <v>45361</v>
      </c>
      <c r="F77" s="49">
        <f t="shared" si="4"/>
        <v>0</v>
      </c>
      <c r="G77" s="49">
        <f t="shared" si="5"/>
        <v>0</v>
      </c>
      <c r="K77" s="41"/>
      <c r="L77" s="9">
        <v>45361</v>
      </c>
      <c r="M77" s="8"/>
      <c r="N77" s="8"/>
      <c r="O77" s="49">
        <f t="shared" si="6"/>
        <v>0</v>
      </c>
      <c r="P77" s="49">
        <f t="shared" si="7"/>
        <v>0</v>
      </c>
      <c r="Q77" s="49"/>
      <c r="R77" s="42"/>
    </row>
    <row r="78" spans="2:18" x14ac:dyDescent="0.25">
      <c r="B78" s="9">
        <v>45362</v>
      </c>
      <c r="F78" s="49">
        <f t="shared" si="4"/>
        <v>0</v>
      </c>
      <c r="G78" s="49">
        <f t="shared" si="5"/>
        <v>0</v>
      </c>
      <c r="K78" s="41"/>
      <c r="L78" s="9">
        <v>45362</v>
      </c>
      <c r="M78" s="8"/>
      <c r="N78" s="8"/>
      <c r="O78" s="49">
        <f t="shared" si="6"/>
        <v>0</v>
      </c>
      <c r="P78" s="49">
        <f t="shared" si="7"/>
        <v>0</v>
      </c>
      <c r="Q78" s="49"/>
      <c r="R78" s="42"/>
    </row>
    <row r="79" spans="2:18" x14ac:dyDescent="0.25">
      <c r="B79" s="9">
        <v>45363</v>
      </c>
      <c r="F79" s="49">
        <f t="shared" si="4"/>
        <v>0</v>
      </c>
      <c r="G79" s="49">
        <f t="shared" si="5"/>
        <v>0</v>
      </c>
      <c r="K79" s="41"/>
      <c r="L79" s="9">
        <v>45363</v>
      </c>
      <c r="M79" s="8"/>
      <c r="N79" s="8"/>
      <c r="O79" s="49">
        <f t="shared" si="6"/>
        <v>0</v>
      </c>
      <c r="P79" s="49">
        <f t="shared" si="7"/>
        <v>0</v>
      </c>
      <c r="Q79" s="49"/>
      <c r="R79" s="42"/>
    </row>
    <row r="80" spans="2:18" x14ac:dyDescent="0.25">
      <c r="B80" s="9">
        <v>45364</v>
      </c>
      <c r="F80" s="49">
        <f t="shared" si="4"/>
        <v>0</v>
      </c>
      <c r="G80" s="49">
        <f t="shared" si="5"/>
        <v>0</v>
      </c>
      <c r="K80" s="41"/>
      <c r="L80" s="9">
        <v>45364</v>
      </c>
      <c r="M80" s="8"/>
      <c r="N80" s="8"/>
      <c r="O80" s="49">
        <f t="shared" si="6"/>
        <v>0</v>
      </c>
      <c r="P80" s="49">
        <f t="shared" si="7"/>
        <v>0</v>
      </c>
      <c r="Q80" s="49"/>
      <c r="R80" s="42"/>
    </row>
    <row r="81" spans="2:18" x14ac:dyDescent="0.25">
      <c r="B81" s="9">
        <v>45365</v>
      </c>
      <c r="F81" s="49">
        <f t="shared" si="4"/>
        <v>0</v>
      </c>
      <c r="G81" s="49">
        <f t="shared" si="5"/>
        <v>0</v>
      </c>
      <c r="K81" s="41"/>
      <c r="L81" s="9">
        <v>45365</v>
      </c>
      <c r="M81" s="8"/>
      <c r="N81" s="8"/>
      <c r="O81" s="49">
        <f t="shared" si="6"/>
        <v>0</v>
      </c>
      <c r="P81" s="49">
        <f t="shared" si="7"/>
        <v>0</v>
      </c>
      <c r="Q81" s="49"/>
      <c r="R81" s="42"/>
    </row>
    <row r="82" spans="2:18" x14ac:dyDescent="0.25">
      <c r="B82" s="9">
        <v>45366</v>
      </c>
      <c r="F82" s="49">
        <f t="shared" si="4"/>
        <v>0</v>
      </c>
      <c r="G82" s="49">
        <f t="shared" si="5"/>
        <v>0</v>
      </c>
      <c r="K82" s="41"/>
      <c r="L82" s="9">
        <v>45366</v>
      </c>
      <c r="M82" s="8"/>
      <c r="N82" s="8"/>
      <c r="O82" s="49">
        <f t="shared" si="6"/>
        <v>0</v>
      </c>
      <c r="P82" s="49">
        <f t="shared" si="7"/>
        <v>0</v>
      </c>
      <c r="Q82" s="49"/>
      <c r="R82" s="42"/>
    </row>
    <row r="83" spans="2:18" x14ac:dyDescent="0.25">
      <c r="B83" s="9">
        <v>45367</v>
      </c>
      <c r="F83" s="49">
        <f t="shared" si="4"/>
        <v>0</v>
      </c>
      <c r="G83" s="49">
        <f t="shared" si="5"/>
        <v>0</v>
      </c>
      <c r="K83" s="41"/>
      <c r="L83" s="9">
        <v>45367</v>
      </c>
      <c r="M83" s="8"/>
      <c r="N83" s="8"/>
      <c r="O83" s="49">
        <f t="shared" si="6"/>
        <v>0</v>
      </c>
      <c r="P83" s="49">
        <f t="shared" si="7"/>
        <v>0</v>
      </c>
      <c r="Q83" s="49"/>
      <c r="R83" s="42"/>
    </row>
    <row r="84" spans="2:18" x14ac:dyDescent="0.25">
      <c r="B84" s="9">
        <v>45368</v>
      </c>
      <c r="F84" s="49">
        <f t="shared" si="4"/>
        <v>0</v>
      </c>
      <c r="G84" s="49">
        <f t="shared" si="5"/>
        <v>0</v>
      </c>
      <c r="K84" s="41"/>
      <c r="L84" s="9">
        <v>45368</v>
      </c>
      <c r="M84" s="8"/>
      <c r="N84" s="8"/>
      <c r="O84" s="49">
        <f t="shared" si="6"/>
        <v>0</v>
      </c>
      <c r="P84" s="49">
        <f t="shared" si="7"/>
        <v>0</v>
      </c>
      <c r="Q84" s="49"/>
      <c r="R84" s="42"/>
    </row>
    <row r="85" spans="2:18" x14ac:dyDescent="0.25">
      <c r="B85" s="9">
        <v>45369</v>
      </c>
      <c r="F85" s="49">
        <f t="shared" si="4"/>
        <v>0</v>
      </c>
      <c r="G85" s="49">
        <f t="shared" si="5"/>
        <v>0</v>
      </c>
      <c r="K85" s="41"/>
      <c r="L85" s="9">
        <v>45369</v>
      </c>
      <c r="M85" s="8"/>
      <c r="N85" s="8"/>
      <c r="O85" s="49">
        <f t="shared" si="6"/>
        <v>0</v>
      </c>
      <c r="P85" s="49">
        <f t="shared" si="7"/>
        <v>0</v>
      </c>
      <c r="Q85" s="49"/>
      <c r="R85" s="42"/>
    </row>
    <row r="86" spans="2:18" x14ac:dyDescent="0.25">
      <c r="B86" s="9">
        <v>45370</v>
      </c>
      <c r="F86" s="49">
        <f t="shared" si="4"/>
        <v>0</v>
      </c>
      <c r="G86" s="49">
        <f t="shared" si="5"/>
        <v>0</v>
      </c>
      <c r="K86" s="41"/>
      <c r="L86" s="9">
        <v>45370</v>
      </c>
      <c r="M86" s="8"/>
      <c r="N86" s="8"/>
      <c r="O86" s="49">
        <f t="shared" si="6"/>
        <v>0</v>
      </c>
      <c r="P86" s="49">
        <f t="shared" si="7"/>
        <v>0</v>
      </c>
      <c r="Q86" s="49"/>
      <c r="R86" s="42"/>
    </row>
    <row r="87" spans="2:18" x14ac:dyDescent="0.25">
      <c r="B87" s="9">
        <v>45371</v>
      </c>
      <c r="F87" s="49">
        <f t="shared" si="4"/>
        <v>0</v>
      </c>
      <c r="G87" s="49">
        <f t="shared" si="5"/>
        <v>0</v>
      </c>
      <c r="K87" s="41"/>
      <c r="L87" s="9">
        <v>45371</v>
      </c>
      <c r="M87" s="8"/>
      <c r="N87" s="8"/>
      <c r="O87" s="49">
        <f t="shared" si="6"/>
        <v>0</v>
      </c>
      <c r="P87" s="49">
        <f t="shared" si="7"/>
        <v>0</v>
      </c>
      <c r="Q87" s="49"/>
      <c r="R87" s="42"/>
    </row>
    <row r="88" spans="2:18" x14ac:dyDescent="0.25">
      <c r="B88" s="9">
        <v>45372</v>
      </c>
      <c r="F88" s="49">
        <f t="shared" si="4"/>
        <v>0</v>
      </c>
      <c r="G88" s="49">
        <f t="shared" si="5"/>
        <v>0</v>
      </c>
      <c r="K88" s="41"/>
      <c r="L88" s="9">
        <v>45372</v>
      </c>
      <c r="M88" s="8"/>
      <c r="N88" s="8"/>
      <c r="O88" s="49">
        <f t="shared" si="6"/>
        <v>0</v>
      </c>
      <c r="P88" s="49">
        <f t="shared" si="7"/>
        <v>0</v>
      </c>
      <c r="Q88" s="49"/>
      <c r="R88" s="42"/>
    </row>
    <row r="89" spans="2:18" x14ac:dyDescent="0.25">
      <c r="B89" s="9">
        <v>45373</v>
      </c>
      <c r="F89" s="49">
        <f t="shared" si="4"/>
        <v>0</v>
      </c>
      <c r="G89" s="49">
        <f t="shared" si="5"/>
        <v>0</v>
      </c>
      <c r="K89" s="41"/>
      <c r="L89" s="9">
        <v>45373</v>
      </c>
      <c r="M89" s="8"/>
      <c r="N89" s="8"/>
      <c r="O89" s="49">
        <f t="shared" si="6"/>
        <v>0</v>
      </c>
      <c r="P89" s="49">
        <f t="shared" si="7"/>
        <v>0</v>
      </c>
      <c r="Q89" s="49"/>
      <c r="R89" s="42"/>
    </row>
    <row r="90" spans="2:18" x14ac:dyDescent="0.25">
      <c r="B90" s="9">
        <v>45374</v>
      </c>
      <c r="F90" s="49">
        <f t="shared" si="4"/>
        <v>0</v>
      </c>
      <c r="G90" s="49">
        <f t="shared" si="5"/>
        <v>0</v>
      </c>
      <c r="K90" s="41"/>
      <c r="L90" s="9">
        <v>45374</v>
      </c>
      <c r="M90" s="8"/>
      <c r="N90" s="8"/>
      <c r="O90" s="49">
        <f t="shared" si="6"/>
        <v>0</v>
      </c>
      <c r="P90" s="49">
        <f t="shared" si="7"/>
        <v>0</v>
      </c>
      <c r="Q90" s="49"/>
      <c r="R90" s="42"/>
    </row>
    <row r="91" spans="2:18" x14ac:dyDescent="0.25">
      <c r="B91" s="9">
        <v>45375</v>
      </c>
      <c r="F91" s="49">
        <f t="shared" si="4"/>
        <v>0</v>
      </c>
      <c r="G91" s="49">
        <f t="shared" si="5"/>
        <v>0</v>
      </c>
      <c r="K91" s="41"/>
      <c r="L91" s="9">
        <v>45375</v>
      </c>
      <c r="M91" s="8"/>
      <c r="N91" s="8"/>
      <c r="O91" s="49">
        <f t="shared" si="6"/>
        <v>0</v>
      </c>
      <c r="P91" s="49">
        <f t="shared" si="7"/>
        <v>0</v>
      </c>
      <c r="Q91" s="49"/>
      <c r="R91" s="42"/>
    </row>
    <row r="92" spans="2:18" x14ac:dyDescent="0.25">
      <c r="B92" s="9">
        <v>45376</v>
      </c>
      <c r="F92" s="49">
        <f t="shared" si="4"/>
        <v>0</v>
      </c>
      <c r="G92" s="49">
        <f t="shared" si="5"/>
        <v>0</v>
      </c>
      <c r="K92" s="41"/>
      <c r="L92" s="9">
        <v>45376</v>
      </c>
      <c r="M92" s="8"/>
      <c r="N92" s="8"/>
      <c r="O92" s="49">
        <f t="shared" si="6"/>
        <v>0</v>
      </c>
      <c r="P92" s="49">
        <f t="shared" si="7"/>
        <v>0</v>
      </c>
      <c r="Q92" s="49"/>
      <c r="R92" s="42"/>
    </row>
    <row r="93" spans="2:18" x14ac:dyDescent="0.25">
      <c r="B93" s="9">
        <v>45377</v>
      </c>
      <c r="F93" s="49">
        <f t="shared" si="4"/>
        <v>0</v>
      </c>
      <c r="G93" s="49">
        <f t="shared" si="5"/>
        <v>0</v>
      </c>
      <c r="K93" s="41"/>
      <c r="L93" s="9">
        <v>45377</v>
      </c>
      <c r="M93" s="8"/>
      <c r="N93" s="8"/>
      <c r="O93" s="49">
        <f t="shared" si="6"/>
        <v>0</v>
      </c>
      <c r="P93" s="49">
        <f t="shared" si="7"/>
        <v>0</v>
      </c>
      <c r="Q93" s="49"/>
      <c r="R93" s="42"/>
    </row>
    <row r="94" spans="2:18" x14ac:dyDescent="0.25">
      <c r="B94" s="9">
        <v>45378</v>
      </c>
      <c r="F94" s="49">
        <f t="shared" si="4"/>
        <v>0</v>
      </c>
      <c r="G94" s="49">
        <f t="shared" si="5"/>
        <v>0</v>
      </c>
      <c r="K94" s="41"/>
      <c r="L94" s="9">
        <v>45378</v>
      </c>
      <c r="M94" s="8"/>
      <c r="N94" s="8"/>
      <c r="O94" s="49">
        <f t="shared" si="6"/>
        <v>0</v>
      </c>
      <c r="P94" s="49">
        <f t="shared" si="7"/>
        <v>0</v>
      </c>
      <c r="Q94" s="49"/>
      <c r="R94" s="42"/>
    </row>
    <row r="95" spans="2:18" x14ac:dyDescent="0.25">
      <c r="B95" s="9">
        <v>45379</v>
      </c>
      <c r="F95" s="49">
        <f t="shared" si="4"/>
        <v>0</v>
      </c>
      <c r="G95" s="49">
        <f t="shared" si="5"/>
        <v>0</v>
      </c>
      <c r="K95" s="41"/>
      <c r="L95" s="9">
        <v>45379</v>
      </c>
      <c r="M95" s="8"/>
      <c r="N95" s="8"/>
      <c r="O95" s="49">
        <f t="shared" si="6"/>
        <v>0</v>
      </c>
      <c r="P95" s="49">
        <f t="shared" si="7"/>
        <v>0</v>
      </c>
      <c r="Q95" s="49"/>
      <c r="R95" s="42"/>
    </row>
    <row r="96" spans="2:18" x14ac:dyDescent="0.25">
      <c r="B96" s="9">
        <v>45380</v>
      </c>
      <c r="F96" s="49">
        <f t="shared" si="4"/>
        <v>0</v>
      </c>
      <c r="G96" s="49">
        <f t="shared" si="5"/>
        <v>0</v>
      </c>
      <c r="K96" s="41"/>
      <c r="L96" s="9">
        <v>45380</v>
      </c>
      <c r="M96" s="8"/>
      <c r="N96" s="8"/>
      <c r="O96" s="49">
        <f t="shared" si="6"/>
        <v>0</v>
      </c>
      <c r="P96" s="49">
        <f t="shared" si="7"/>
        <v>0</v>
      </c>
      <c r="Q96" s="49"/>
      <c r="R96" s="42"/>
    </row>
    <row r="97" spans="2:18" x14ac:dyDescent="0.25">
      <c r="B97" s="9">
        <v>45381</v>
      </c>
      <c r="F97" s="49">
        <f t="shared" si="4"/>
        <v>0</v>
      </c>
      <c r="G97" s="49">
        <f t="shared" si="5"/>
        <v>0</v>
      </c>
      <c r="K97" s="41"/>
      <c r="L97" s="9">
        <v>45381</v>
      </c>
      <c r="M97" s="8"/>
      <c r="N97" s="8"/>
      <c r="O97" s="49">
        <f t="shared" si="6"/>
        <v>0</v>
      </c>
      <c r="P97" s="49">
        <f t="shared" si="7"/>
        <v>0</v>
      </c>
      <c r="Q97" s="49"/>
      <c r="R97" s="42"/>
    </row>
    <row r="98" spans="2:18" x14ac:dyDescent="0.25">
      <c r="B98" s="9">
        <v>45382</v>
      </c>
      <c r="F98" s="49">
        <f t="shared" si="4"/>
        <v>0</v>
      </c>
      <c r="G98" s="49">
        <f t="shared" si="5"/>
        <v>0</v>
      </c>
      <c r="K98" s="41"/>
      <c r="L98" s="9">
        <v>45382</v>
      </c>
      <c r="M98" s="8"/>
      <c r="N98" s="8"/>
      <c r="O98" s="49">
        <f t="shared" si="6"/>
        <v>0</v>
      </c>
      <c r="P98" s="49">
        <f t="shared" si="7"/>
        <v>0</v>
      </c>
      <c r="Q98" s="49"/>
      <c r="R98" s="42"/>
    </row>
    <row r="99" spans="2:18" x14ac:dyDescent="0.25">
      <c r="B99" s="9">
        <v>45383</v>
      </c>
      <c r="F99" s="49">
        <f t="shared" si="4"/>
        <v>0</v>
      </c>
      <c r="G99" s="49">
        <f t="shared" si="5"/>
        <v>0</v>
      </c>
      <c r="K99" s="41"/>
      <c r="L99" s="9">
        <v>45383</v>
      </c>
      <c r="M99" s="8"/>
      <c r="N99" s="8"/>
      <c r="O99" s="49">
        <f t="shared" si="6"/>
        <v>0</v>
      </c>
      <c r="P99" s="49">
        <f t="shared" si="7"/>
        <v>0</v>
      </c>
      <c r="Q99" s="49"/>
      <c r="R99" s="42"/>
    </row>
    <row r="100" spans="2:18" x14ac:dyDescent="0.25">
      <c r="B100" s="9">
        <v>45384</v>
      </c>
      <c r="F100" s="49">
        <f t="shared" si="4"/>
        <v>0</v>
      </c>
      <c r="G100" s="49">
        <f t="shared" si="5"/>
        <v>0</v>
      </c>
      <c r="K100" s="41"/>
      <c r="L100" s="9">
        <v>45384</v>
      </c>
      <c r="M100" s="8"/>
      <c r="N100" s="8"/>
      <c r="O100" s="49">
        <f t="shared" si="6"/>
        <v>0</v>
      </c>
      <c r="P100" s="49">
        <f t="shared" si="7"/>
        <v>0</v>
      </c>
      <c r="Q100" s="49"/>
      <c r="R100" s="42"/>
    </row>
    <row r="101" spans="2:18" x14ac:dyDescent="0.25">
      <c r="B101" s="9">
        <v>45385</v>
      </c>
      <c r="F101" s="49">
        <f t="shared" si="4"/>
        <v>0</v>
      </c>
      <c r="G101" s="49">
        <f t="shared" si="5"/>
        <v>0</v>
      </c>
      <c r="K101" s="41"/>
      <c r="L101" s="9">
        <v>45385</v>
      </c>
      <c r="M101" s="8"/>
      <c r="N101" s="8"/>
      <c r="O101" s="49">
        <f t="shared" si="6"/>
        <v>0</v>
      </c>
      <c r="P101" s="49">
        <f t="shared" si="7"/>
        <v>0</v>
      </c>
      <c r="Q101" s="49"/>
      <c r="R101" s="42"/>
    </row>
    <row r="102" spans="2:18" x14ac:dyDescent="0.25">
      <c r="B102" s="9">
        <v>45386</v>
      </c>
      <c r="F102" s="49">
        <f t="shared" si="4"/>
        <v>0</v>
      </c>
      <c r="G102" s="49">
        <f t="shared" si="5"/>
        <v>0</v>
      </c>
      <c r="K102" s="41"/>
      <c r="L102" s="9">
        <v>45386</v>
      </c>
      <c r="M102" s="8"/>
      <c r="N102" s="8"/>
      <c r="O102" s="49">
        <f t="shared" si="6"/>
        <v>0</v>
      </c>
      <c r="P102" s="49">
        <f t="shared" si="7"/>
        <v>0</v>
      </c>
      <c r="Q102" s="49"/>
      <c r="R102" s="42"/>
    </row>
    <row r="103" spans="2:18" x14ac:dyDescent="0.25">
      <c r="B103" s="9">
        <v>45387</v>
      </c>
      <c r="F103" s="49">
        <f t="shared" si="4"/>
        <v>0</v>
      </c>
      <c r="G103" s="49">
        <f t="shared" si="5"/>
        <v>0</v>
      </c>
      <c r="K103" s="41"/>
      <c r="L103" s="9">
        <v>45387</v>
      </c>
      <c r="M103" s="8"/>
      <c r="N103" s="8"/>
      <c r="O103" s="49">
        <f t="shared" si="6"/>
        <v>0</v>
      </c>
      <c r="P103" s="49">
        <f t="shared" si="7"/>
        <v>0</v>
      </c>
      <c r="Q103" s="49"/>
      <c r="R103" s="42"/>
    </row>
    <row r="104" spans="2:18" x14ac:dyDescent="0.25">
      <c r="B104" s="9">
        <v>45388</v>
      </c>
      <c r="F104" s="49">
        <f t="shared" si="4"/>
        <v>0</v>
      </c>
      <c r="G104" s="49">
        <f t="shared" si="5"/>
        <v>0</v>
      </c>
      <c r="K104" s="41"/>
      <c r="L104" s="9">
        <v>45388</v>
      </c>
      <c r="M104" s="8"/>
      <c r="N104" s="8"/>
      <c r="O104" s="49">
        <f t="shared" si="6"/>
        <v>0</v>
      </c>
      <c r="P104" s="49">
        <f t="shared" si="7"/>
        <v>0</v>
      </c>
      <c r="Q104" s="49"/>
      <c r="R104" s="42"/>
    </row>
    <row r="105" spans="2:18" x14ac:dyDescent="0.25">
      <c r="B105" s="9">
        <v>45389</v>
      </c>
      <c r="F105" s="49">
        <f t="shared" si="4"/>
        <v>0</v>
      </c>
      <c r="G105" s="49">
        <f t="shared" si="5"/>
        <v>0</v>
      </c>
      <c r="K105" s="41"/>
      <c r="L105" s="9">
        <v>45389</v>
      </c>
      <c r="M105" s="8"/>
      <c r="N105" s="8"/>
      <c r="O105" s="49">
        <f t="shared" si="6"/>
        <v>0</v>
      </c>
      <c r="P105" s="49">
        <f t="shared" si="7"/>
        <v>0</v>
      </c>
      <c r="Q105" s="49"/>
      <c r="R105" s="42"/>
    </row>
    <row r="106" spans="2:18" x14ac:dyDescent="0.25">
      <c r="B106" s="9">
        <v>45390</v>
      </c>
      <c r="F106" s="49">
        <f t="shared" si="4"/>
        <v>0</v>
      </c>
      <c r="G106" s="49">
        <f t="shared" si="5"/>
        <v>0</v>
      </c>
      <c r="K106" s="41"/>
      <c r="L106" s="9">
        <v>45390</v>
      </c>
      <c r="M106" s="8"/>
      <c r="N106" s="8"/>
      <c r="O106" s="49">
        <f t="shared" si="6"/>
        <v>0</v>
      </c>
      <c r="P106" s="49">
        <f t="shared" si="7"/>
        <v>0</v>
      </c>
      <c r="Q106" s="49"/>
      <c r="R106" s="42"/>
    </row>
    <row r="107" spans="2:18" x14ac:dyDescent="0.25">
      <c r="B107" s="9">
        <v>45391</v>
      </c>
      <c r="F107" s="49">
        <f t="shared" si="4"/>
        <v>0</v>
      </c>
      <c r="G107" s="49">
        <f t="shared" si="5"/>
        <v>0</v>
      </c>
      <c r="K107" s="41"/>
      <c r="L107" s="9">
        <v>45391</v>
      </c>
      <c r="M107" s="8"/>
      <c r="N107" s="8"/>
      <c r="O107" s="49">
        <f t="shared" si="6"/>
        <v>0</v>
      </c>
      <c r="P107" s="49">
        <f t="shared" si="7"/>
        <v>0</v>
      </c>
      <c r="Q107" s="49"/>
      <c r="R107" s="42"/>
    </row>
    <row r="108" spans="2:18" x14ac:dyDescent="0.25">
      <c r="B108" s="9">
        <v>45392</v>
      </c>
      <c r="F108" s="49">
        <f t="shared" si="4"/>
        <v>0</v>
      </c>
      <c r="G108" s="49">
        <f t="shared" si="5"/>
        <v>0</v>
      </c>
      <c r="K108" s="41"/>
      <c r="L108" s="9">
        <v>45392</v>
      </c>
      <c r="M108" s="8"/>
      <c r="N108" s="8"/>
      <c r="O108" s="49">
        <f t="shared" si="6"/>
        <v>0</v>
      </c>
      <c r="P108" s="49">
        <f t="shared" si="7"/>
        <v>0</v>
      </c>
      <c r="Q108" s="49"/>
      <c r="R108" s="42"/>
    </row>
    <row r="109" spans="2:18" x14ac:dyDescent="0.25">
      <c r="B109" s="9">
        <v>45393</v>
      </c>
      <c r="F109" s="49">
        <f t="shared" si="4"/>
        <v>0</v>
      </c>
      <c r="G109" s="49">
        <f t="shared" si="5"/>
        <v>0</v>
      </c>
      <c r="K109" s="41"/>
      <c r="L109" s="9">
        <v>45393</v>
      </c>
      <c r="M109" s="8"/>
      <c r="N109" s="8"/>
      <c r="O109" s="49">
        <f t="shared" si="6"/>
        <v>0</v>
      </c>
      <c r="P109" s="49">
        <f t="shared" si="7"/>
        <v>0</v>
      </c>
      <c r="Q109" s="49"/>
      <c r="R109" s="42"/>
    </row>
    <row r="110" spans="2:18" x14ac:dyDescent="0.25">
      <c r="B110" s="9">
        <v>45394</v>
      </c>
      <c r="F110" s="49">
        <f t="shared" si="4"/>
        <v>0</v>
      </c>
      <c r="G110" s="49">
        <f t="shared" si="5"/>
        <v>0</v>
      </c>
      <c r="K110" s="41"/>
      <c r="L110" s="9">
        <v>45394</v>
      </c>
      <c r="M110" s="8"/>
      <c r="N110" s="8"/>
      <c r="O110" s="49">
        <f t="shared" si="6"/>
        <v>0</v>
      </c>
      <c r="P110" s="49">
        <f t="shared" si="7"/>
        <v>0</v>
      </c>
      <c r="Q110" s="49"/>
      <c r="R110" s="42"/>
    </row>
    <row r="111" spans="2:18" x14ac:dyDescent="0.25">
      <c r="B111" s="9">
        <v>45395</v>
      </c>
      <c r="F111" s="49">
        <f t="shared" si="4"/>
        <v>0</v>
      </c>
      <c r="G111" s="49">
        <f t="shared" si="5"/>
        <v>0</v>
      </c>
      <c r="K111" s="41"/>
      <c r="L111" s="9">
        <v>45395</v>
      </c>
      <c r="M111" s="8"/>
      <c r="N111" s="8"/>
      <c r="O111" s="49">
        <f t="shared" si="6"/>
        <v>0</v>
      </c>
      <c r="P111" s="49">
        <f t="shared" si="7"/>
        <v>0</v>
      </c>
      <c r="Q111" s="49"/>
      <c r="R111" s="42"/>
    </row>
    <row r="112" spans="2:18" x14ac:dyDescent="0.25">
      <c r="B112" s="9">
        <v>45396</v>
      </c>
      <c r="F112" s="49">
        <f t="shared" si="4"/>
        <v>0</v>
      </c>
      <c r="G112" s="49">
        <f t="shared" si="5"/>
        <v>0</v>
      </c>
      <c r="K112" s="41"/>
      <c r="L112" s="9">
        <v>45396</v>
      </c>
      <c r="M112" s="8"/>
      <c r="N112" s="8"/>
      <c r="O112" s="49">
        <f t="shared" si="6"/>
        <v>0</v>
      </c>
      <c r="P112" s="49">
        <f t="shared" si="7"/>
        <v>0</v>
      </c>
      <c r="Q112" s="49"/>
      <c r="R112" s="42"/>
    </row>
    <row r="113" spans="2:18" x14ac:dyDescent="0.25">
      <c r="B113" s="9">
        <v>45397</v>
      </c>
      <c r="F113" s="49">
        <f t="shared" si="4"/>
        <v>0</v>
      </c>
      <c r="G113" s="49">
        <f t="shared" si="5"/>
        <v>0</v>
      </c>
      <c r="K113" s="41"/>
      <c r="L113" s="9">
        <v>45397</v>
      </c>
      <c r="M113" s="8"/>
      <c r="N113" s="8"/>
      <c r="O113" s="49">
        <f t="shared" si="6"/>
        <v>0</v>
      </c>
      <c r="P113" s="49">
        <f t="shared" si="7"/>
        <v>0</v>
      </c>
      <c r="Q113" s="49"/>
      <c r="R113" s="42"/>
    </row>
    <row r="114" spans="2:18" x14ac:dyDescent="0.25">
      <c r="B114" s="9">
        <v>45398</v>
      </c>
      <c r="F114" s="49">
        <f t="shared" si="4"/>
        <v>0</v>
      </c>
      <c r="G114" s="49">
        <f t="shared" si="5"/>
        <v>0</v>
      </c>
      <c r="K114" s="41"/>
      <c r="L114" s="9">
        <v>45398</v>
      </c>
      <c r="M114" s="8"/>
      <c r="N114" s="8"/>
      <c r="O114" s="49">
        <f t="shared" si="6"/>
        <v>0</v>
      </c>
      <c r="P114" s="49">
        <f t="shared" si="7"/>
        <v>0</v>
      </c>
      <c r="Q114" s="49"/>
      <c r="R114" s="42"/>
    </row>
    <row r="115" spans="2:18" x14ac:dyDescent="0.25">
      <c r="B115" s="9">
        <v>45399</v>
      </c>
      <c r="F115" s="49">
        <f t="shared" si="4"/>
        <v>0</v>
      </c>
      <c r="G115" s="49">
        <f t="shared" si="5"/>
        <v>0</v>
      </c>
      <c r="K115" s="41"/>
      <c r="L115" s="9">
        <v>45399</v>
      </c>
      <c r="M115" s="8"/>
      <c r="N115" s="8"/>
      <c r="O115" s="49">
        <f t="shared" si="6"/>
        <v>0</v>
      </c>
      <c r="P115" s="49">
        <f t="shared" si="7"/>
        <v>0</v>
      </c>
      <c r="Q115" s="49"/>
      <c r="R115" s="42"/>
    </row>
    <row r="116" spans="2:18" x14ac:dyDescent="0.25">
      <c r="B116" s="9">
        <v>45400</v>
      </c>
      <c r="F116" s="49">
        <f t="shared" si="4"/>
        <v>0</v>
      </c>
      <c r="G116" s="49">
        <f t="shared" si="5"/>
        <v>0</v>
      </c>
      <c r="K116" s="41"/>
      <c r="L116" s="9">
        <v>45400</v>
      </c>
      <c r="M116" s="8"/>
      <c r="N116" s="8"/>
      <c r="O116" s="49">
        <f t="shared" si="6"/>
        <v>0</v>
      </c>
      <c r="P116" s="49">
        <f t="shared" si="7"/>
        <v>0</v>
      </c>
      <c r="Q116" s="49"/>
      <c r="R116" s="42"/>
    </row>
    <row r="117" spans="2:18" x14ac:dyDescent="0.25">
      <c r="B117" s="9">
        <v>45401</v>
      </c>
      <c r="F117" s="49">
        <f t="shared" si="4"/>
        <v>0</v>
      </c>
      <c r="G117" s="49">
        <f t="shared" si="5"/>
        <v>0</v>
      </c>
      <c r="K117" s="41"/>
      <c r="L117" s="9">
        <v>45401</v>
      </c>
      <c r="M117" s="8"/>
      <c r="N117" s="8"/>
      <c r="O117" s="49">
        <f t="shared" si="6"/>
        <v>0</v>
      </c>
      <c r="P117" s="49">
        <f t="shared" si="7"/>
        <v>0</v>
      </c>
      <c r="Q117" s="49"/>
      <c r="R117" s="42"/>
    </row>
    <row r="118" spans="2:18" x14ac:dyDescent="0.25">
      <c r="B118" s="9">
        <v>45402</v>
      </c>
      <c r="F118" s="49">
        <f t="shared" si="4"/>
        <v>0</v>
      </c>
      <c r="G118" s="49">
        <f t="shared" si="5"/>
        <v>0</v>
      </c>
      <c r="K118" s="41"/>
      <c r="L118" s="9">
        <v>45402</v>
      </c>
      <c r="M118" s="8"/>
      <c r="N118" s="8"/>
      <c r="O118" s="49">
        <f t="shared" si="6"/>
        <v>0</v>
      </c>
      <c r="P118" s="49">
        <f t="shared" si="7"/>
        <v>0</v>
      </c>
      <c r="Q118" s="49"/>
      <c r="R118" s="42"/>
    </row>
    <row r="119" spans="2:18" x14ac:dyDescent="0.25">
      <c r="B119" s="9">
        <v>45403</v>
      </c>
      <c r="F119" s="49">
        <f t="shared" si="4"/>
        <v>0</v>
      </c>
      <c r="G119" s="49">
        <f t="shared" si="5"/>
        <v>0</v>
      </c>
      <c r="K119" s="41"/>
      <c r="L119" s="9">
        <v>45403</v>
      </c>
      <c r="M119" s="8"/>
      <c r="N119" s="8"/>
      <c r="O119" s="49">
        <f t="shared" si="6"/>
        <v>0</v>
      </c>
      <c r="P119" s="49">
        <f t="shared" si="7"/>
        <v>0</v>
      </c>
      <c r="Q119" s="49"/>
      <c r="R119" s="42"/>
    </row>
    <row r="120" spans="2:18" x14ac:dyDescent="0.25">
      <c r="B120" s="9">
        <v>45404</v>
      </c>
      <c r="F120" s="49">
        <f t="shared" si="4"/>
        <v>0</v>
      </c>
      <c r="G120" s="49">
        <f t="shared" si="5"/>
        <v>0</v>
      </c>
      <c r="K120" s="41"/>
      <c r="L120" s="9">
        <v>45404</v>
      </c>
      <c r="M120" s="8"/>
      <c r="N120" s="8"/>
      <c r="O120" s="49">
        <f t="shared" si="6"/>
        <v>0</v>
      </c>
      <c r="P120" s="49">
        <f t="shared" si="7"/>
        <v>0</v>
      </c>
      <c r="Q120" s="49"/>
      <c r="R120" s="42"/>
    </row>
    <row r="121" spans="2:18" x14ac:dyDescent="0.25">
      <c r="B121" s="9">
        <v>45405</v>
      </c>
      <c r="F121" s="49">
        <f t="shared" si="4"/>
        <v>0</v>
      </c>
      <c r="G121" s="49">
        <f t="shared" si="5"/>
        <v>0</v>
      </c>
      <c r="K121" s="41"/>
      <c r="L121" s="9">
        <v>45405</v>
      </c>
      <c r="M121" s="8"/>
      <c r="N121" s="8"/>
      <c r="O121" s="49">
        <f t="shared" si="6"/>
        <v>0</v>
      </c>
      <c r="P121" s="49">
        <f t="shared" si="7"/>
        <v>0</v>
      </c>
      <c r="Q121" s="49"/>
      <c r="R121" s="42"/>
    </row>
    <row r="122" spans="2:18" x14ac:dyDescent="0.25">
      <c r="B122" s="9">
        <v>45406</v>
      </c>
      <c r="F122" s="49">
        <f t="shared" si="4"/>
        <v>0</v>
      </c>
      <c r="G122" s="49">
        <f t="shared" si="5"/>
        <v>0</v>
      </c>
      <c r="K122" s="41"/>
      <c r="L122" s="9">
        <v>45406</v>
      </c>
      <c r="M122" s="8"/>
      <c r="N122" s="8"/>
      <c r="O122" s="49">
        <f t="shared" si="6"/>
        <v>0</v>
      </c>
      <c r="P122" s="49">
        <f t="shared" si="7"/>
        <v>0</v>
      </c>
      <c r="Q122" s="49"/>
      <c r="R122" s="42"/>
    </row>
    <row r="123" spans="2:18" x14ac:dyDescent="0.25">
      <c r="B123" s="9">
        <v>45407</v>
      </c>
      <c r="F123" s="49">
        <f t="shared" si="4"/>
        <v>0</v>
      </c>
      <c r="G123" s="49">
        <f t="shared" si="5"/>
        <v>0</v>
      </c>
      <c r="K123" s="41"/>
      <c r="L123" s="9">
        <v>45407</v>
      </c>
      <c r="M123" s="8"/>
      <c r="N123" s="8"/>
      <c r="O123" s="49">
        <f t="shared" si="6"/>
        <v>0</v>
      </c>
      <c r="P123" s="49">
        <f t="shared" si="7"/>
        <v>0</v>
      </c>
      <c r="Q123" s="49"/>
      <c r="R123" s="42"/>
    </row>
    <row r="124" spans="2:18" x14ac:dyDescent="0.25">
      <c r="B124" s="9">
        <v>45408</v>
      </c>
      <c r="F124" s="49">
        <f t="shared" si="4"/>
        <v>0</v>
      </c>
      <c r="G124" s="49">
        <f t="shared" si="5"/>
        <v>0</v>
      </c>
      <c r="K124" s="41"/>
      <c r="L124" s="9">
        <v>45408</v>
      </c>
      <c r="M124" s="8"/>
      <c r="N124" s="8"/>
      <c r="O124" s="49">
        <f t="shared" si="6"/>
        <v>0</v>
      </c>
      <c r="P124" s="49">
        <f t="shared" si="7"/>
        <v>0</v>
      </c>
      <c r="Q124" s="49"/>
      <c r="R124" s="42"/>
    </row>
    <row r="125" spans="2:18" x14ac:dyDescent="0.25">
      <c r="B125" s="9">
        <v>45409</v>
      </c>
      <c r="F125" s="49">
        <f t="shared" si="4"/>
        <v>0</v>
      </c>
      <c r="G125" s="49">
        <f t="shared" si="5"/>
        <v>0</v>
      </c>
      <c r="K125" s="41"/>
      <c r="L125" s="9">
        <v>45409</v>
      </c>
      <c r="M125" s="8"/>
      <c r="N125" s="8"/>
      <c r="O125" s="49">
        <f t="shared" si="6"/>
        <v>0</v>
      </c>
      <c r="P125" s="49">
        <f t="shared" si="7"/>
        <v>0</v>
      </c>
      <c r="Q125" s="49"/>
      <c r="R125" s="42"/>
    </row>
    <row r="126" spans="2:18" x14ac:dyDescent="0.25">
      <c r="B126" s="9">
        <v>45410</v>
      </c>
      <c r="F126" s="49">
        <f t="shared" si="4"/>
        <v>0</v>
      </c>
      <c r="G126" s="49">
        <f t="shared" si="5"/>
        <v>0</v>
      </c>
      <c r="K126" s="41"/>
      <c r="L126" s="9">
        <v>45410</v>
      </c>
      <c r="M126" s="8"/>
      <c r="N126" s="8"/>
      <c r="O126" s="49">
        <f t="shared" si="6"/>
        <v>0</v>
      </c>
      <c r="P126" s="49">
        <f t="shared" si="7"/>
        <v>0</v>
      </c>
      <c r="Q126" s="49"/>
      <c r="R126" s="42"/>
    </row>
    <row r="127" spans="2:18" x14ac:dyDescent="0.25">
      <c r="B127" s="9">
        <v>45411</v>
      </c>
      <c r="F127" s="49">
        <f t="shared" si="4"/>
        <v>0</v>
      </c>
      <c r="G127" s="49">
        <f t="shared" si="5"/>
        <v>0</v>
      </c>
      <c r="K127" s="41"/>
      <c r="L127" s="9">
        <v>45411</v>
      </c>
      <c r="M127" s="8"/>
      <c r="N127" s="8"/>
      <c r="O127" s="49">
        <f t="shared" si="6"/>
        <v>0</v>
      </c>
      <c r="P127" s="49">
        <f t="shared" si="7"/>
        <v>0</v>
      </c>
      <c r="Q127" s="49"/>
      <c r="R127" s="42"/>
    </row>
    <row r="128" spans="2:18" x14ac:dyDescent="0.25">
      <c r="B128" s="9">
        <v>45412</v>
      </c>
      <c r="F128" s="49">
        <f t="shared" si="4"/>
        <v>0</v>
      </c>
      <c r="G128" s="49">
        <f t="shared" si="5"/>
        <v>0</v>
      </c>
      <c r="K128" s="41"/>
      <c r="L128" s="9">
        <v>45412</v>
      </c>
      <c r="M128" s="8"/>
      <c r="N128" s="8"/>
      <c r="O128" s="49">
        <f t="shared" si="6"/>
        <v>0</v>
      </c>
      <c r="P128" s="49">
        <f t="shared" si="7"/>
        <v>0</v>
      </c>
      <c r="Q128" s="49"/>
      <c r="R128" s="42"/>
    </row>
    <row r="129" spans="2:18" x14ac:dyDescent="0.25">
      <c r="B129" s="9">
        <v>45413</v>
      </c>
      <c r="F129" s="49">
        <f t="shared" si="4"/>
        <v>0</v>
      </c>
      <c r="G129" s="49">
        <f t="shared" si="5"/>
        <v>0</v>
      </c>
      <c r="K129" s="41"/>
      <c r="L129" s="9">
        <v>45413</v>
      </c>
      <c r="M129" s="8"/>
      <c r="N129" s="8"/>
      <c r="O129" s="49">
        <f t="shared" si="6"/>
        <v>0</v>
      </c>
      <c r="P129" s="49">
        <f t="shared" si="7"/>
        <v>0</v>
      </c>
      <c r="Q129" s="49"/>
      <c r="R129" s="42"/>
    </row>
    <row r="130" spans="2:18" x14ac:dyDescent="0.25">
      <c r="B130" s="9">
        <v>45414</v>
      </c>
      <c r="F130" s="49">
        <f t="shared" si="4"/>
        <v>0</v>
      </c>
      <c r="G130" s="49">
        <f t="shared" si="5"/>
        <v>0</v>
      </c>
      <c r="K130" s="41"/>
      <c r="L130" s="9">
        <v>45414</v>
      </c>
      <c r="M130" s="8"/>
      <c r="N130" s="8"/>
      <c r="O130" s="49">
        <f t="shared" si="6"/>
        <v>0</v>
      </c>
      <c r="P130" s="49">
        <f t="shared" si="7"/>
        <v>0</v>
      </c>
      <c r="Q130" s="49"/>
      <c r="R130" s="42"/>
    </row>
    <row r="131" spans="2:18" x14ac:dyDescent="0.25">
      <c r="B131" s="9">
        <v>45415</v>
      </c>
      <c r="F131" s="49">
        <f t="shared" si="4"/>
        <v>0</v>
      </c>
      <c r="G131" s="49">
        <f t="shared" si="5"/>
        <v>0</v>
      </c>
      <c r="K131" s="41"/>
      <c r="L131" s="9">
        <v>45415</v>
      </c>
      <c r="M131" s="8"/>
      <c r="N131" s="8"/>
      <c r="O131" s="49">
        <f t="shared" si="6"/>
        <v>0</v>
      </c>
      <c r="P131" s="49">
        <f t="shared" si="7"/>
        <v>0</v>
      </c>
      <c r="Q131" s="49"/>
      <c r="R131" s="42"/>
    </row>
    <row r="132" spans="2:18" x14ac:dyDescent="0.25">
      <c r="B132" s="9">
        <v>45416</v>
      </c>
      <c r="F132" s="49">
        <f t="shared" si="4"/>
        <v>0</v>
      </c>
      <c r="G132" s="49">
        <f t="shared" si="5"/>
        <v>0</v>
      </c>
      <c r="K132" s="41"/>
      <c r="L132" s="9">
        <v>45416</v>
      </c>
      <c r="M132" s="8"/>
      <c r="N132" s="8"/>
      <c r="O132" s="49">
        <f t="shared" si="6"/>
        <v>0</v>
      </c>
      <c r="P132" s="49">
        <f t="shared" si="7"/>
        <v>0</v>
      </c>
      <c r="Q132" s="49"/>
      <c r="R132" s="42"/>
    </row>
    <row r="133" spans="2:18" x14ac:dyDescent="0.25">
      <c r="B133" s="9">
        <v>45417</v>
      </c>
      <c r="F133" s="49">
        <f t="shared" si="4"/>
        <v>0</v>
      </c>
      <c r="G133" s="49">
        <f t="shared" si="5"/>
        <v>0</v>
      </c>
      <c r="K133" s="41"/>
      <c r="L133" s="9">
        <v>45417</v>
      </c>
      <c r="M133" s="8"/>
      <c r="N133" s="8"/>
      <c r="O133" s="49">
        <f t="shared" si="6"/>
        <v>0</v>
      </c>
      <c r="P133" s="49">
        <f t="shared" si="7"/>
        <v>0</v>
      </c>
      <c r="Q133" s="49"/>
      <c r="R133" s="42"/>
    </row>
    <row r="134" spans="2:18" x14ac:dyDescent="0.25">
      <c r="B134" s="9">
        <v>45418</v>
      </c>
      <c r="F134" s="49">
        <f t="shared" si="4"/>
        <v>0</v>
      </c>
      <c r="G134" s="49">
        <f t="shared" si="5"/>
        <v>0</v>
      </c>
      <c r="K134" s="41"/>
      <c r="L134" s="9">
        <v>45418</v>
      </c>
      <c r="M134" s="8"/>
      <c r="N134" s="8"/>
      <c r="O134" s="49">
        <f t="shared" si="6"/>
        <v>0</v>
      </c>
      <c r="P134" s="49">
        <f t="shared" si="7"/>
        <v>0</v>
      </c>
      <c r="Q134" s="49"/>
      <c r="R134" s="42"/>
    </row>
    <row r="135" spans="2:18" x14ac:dyDescent="0.25">
      <c r="B135" s="9">
        <v>45419</v>
      </c>
      <c r="F135" s="49">
        <f t="shared" si="4"/>
        <v>0</v>
      </c>
      <c r="G135" s="49">
        <f t="shared" si="5"/>
        <v>0</v>
      </c>
      <c r="K135" s="41"/>
      <c r="L135" s="9">
        <v>45419</v>
      </c>
      <c r="M135" s="8"/>
      <c r="N135" s="8"/>
      <c r="O135" s="49">
        <f t="shared" si="6"/>
        <v>0</v>
      </c>
      <c r="P135" s="49">
        <f t="shared" si="7"/>
        <v>0</v>
      </c>
      <c r="Q135" s="49"/>
      <c r="R135" s="42"/>
    </row>
    <row r="136" spans="2:18" x14ac:dyDescent="0.25">
      <c r="B136" s="9">
        <v>45420</v>
      </c>
      <c r="F136" s="49">
        <f t="shared" si="4"/>
        <v>0</v>
      </c>
      <c r="G136" s="49">
        <f t="shared" si="5"/>
        <v>0</v>
      </c>
      <c r="K136" s="41"/>
      <c r="L136" s="9">
        <v>45420</v>
      </c>
      <c r="M136" s="8"/>
      <c r="N136" s="8"/>
      <c r="O136" s="49">
        <f t="shared" si="6"/>
        <v>0</v>
      </c>
      <c r="P136" s="49">
        <f t="shared" si="7"/>
        <v>0</v>
      </c>
      <c r="Q136" s="49"/>
      <c r="R136" s="42"/>
    </row>
    <row r="137" spans="2:18" x14ac:dyDescent="0.25">
      <c r="B137" s="9">
        <v>45421</v>
      </c>
      <c r="F137" s="49">
        <f t="shared" ref="F137:F200" si="8">+E137*0.05</f>
        <v>0</v>
      </c>
      <c r="G137" s="49">
        <f t="shared" ref="G137:G200" si="9">+E137+F137</f>
        <v>0</v>
      </c>
      <c r="K137" s="41"/>
      <c r="L137" s="9">
        <v>45421</v>
      </c>
      <c r="M137" s="8"/>
      <c r="N137" s="8"/>
      <c r="O137" s="49">
        <f t="shared" ref="O137:O200" si="10">+Q137-P137</f>
        <v>0</v>
      </c>
      <c r="P137" s="49">
        <f t="shared" ref="P137:P200" si="11">+Q137-Q137/1.05</f>
        <v>0</v>
      </c>
      <c r="Q137" s="49"/>
      <c r="R137" s="42"/>
    </row>
    <row r="138" spans="2:18" x14ac:dyDescent="0.25">
      <c r="B138" s="9">
        <v>45422</v>
      </c>
      <c r="F138" s="49">
        <f t="shared" si="8"/>
        <v>0</v>
      </c>
      <c r="G138" s="49">
        <f t="shared" si="9"/>
        <v>0</v>
      </c>
      <c r="K138" s="41"/>
      <c r="L138" s="9">
        <v>45422</v>
      </c>
      <c r="M138" s="8"/>
      <c r="N138" s="8"/>
      <c r="O138" s="49">
        <f t="shared" si="10"/>
        <v>0</v>
      </c>
      <c r="P138" s="49">
        <f t="shared" si="11"/>
        <v>0</v>
      </c>
      <c r="Q138" s="49"/>
      <c r="R138" s="42"/>
    </row>
    <row r="139" spans="2:18" x14ac:dyDescent="0.25">
      <c r="B139" s="9">
        <v>45423</v>
      </c>
      <c r="F139" s="49">
        <f t="shared" si="8"/>
        <v>0</v>
      </c>
      <c r="G139" s="49">
        <f t="shared" si="9"/>
        <v>0</v>
      </c>
      <c r="K139" s="41"/>
      <c r="L139" s="9">
        <v>45423</v>
      </c>
      <c r="M139" s="8"/>
      <c r="N139" s="8"/>
      <c r="O139" s="49">
        <f t="shared" si="10"/>
        <v>0</v>
      </c>
      <c r="P139" s="49">
        <f t="shared" si="11"/>
        <v>0</v>
      </c>
      <c r="Q139" s="49"/>
      <c r="R139" s="42"/>
    </row>
    <row r="140" spans="2:18" x14ac:dyDescent="0.25">
      <c r="B140" s="9">
        <v>45424</v>
      </c>
      <c r="F140" s="49">
        <f t="shared" si="8"/>
        <v>0</v>
      </c>
      <c r="G140" s="49">
        <f t="shared" si="9"/>
        <v>0</v>
      </c>
      <c r="K140" s="41"/>
      <c r="L140" s="9">
        <v>45424</v>
      </c>
      <c r="M140" s="8"/>
      <c r="N140" s="8"/>
      <c r="O140" s="49">
        <f t="shared" si="10"/>
        <v>0</v>
      </c>
      <c r="P140" s="49">
        <f t="shared" si="11"/>
        <v>0</v>
      </c>
      <c r="Q140" s="49"/>
      <c r="R140" s="42"/>
    </row>
    <row r="141" spans="2:18" x14ac:dyDescent="0.25">
      <c r="B141" s="9">
        <v>45425</v>
      </c>
      <c r="F141" s="49">
        <f t="shared" si="8"/>
        <v>0</v>
      </c>
      <c r="G141" s="49">
        <f t="shared" si="9"/>
        <v>0</v>
      </c>
      <c r="K141" s="41"/>
      <c r="L141" s="9">
        <v>45425</v>
      </c>
      <c r="M141" s="8"/>
      <c r="N141" s="8"/>
      <c r="O141" s="49">
        <f t="shared" si="10"/>
        <v>0</v>
      </c>
      <c r="P141" s="49">
        <f t="shared" si="11"/>
        <v>0</v>
      </c>
      <c r="Q141" s="49"/>
      <c r="R141" s="42"/>
    </row>
    <row r="142" spans="2:18" x14ac:dyDescent="0.25">
      <c r="B142" s="9">
        <v>45426</v>
      </c>
      <c r="F142" s="49">
        <f t="shared" si="8"/>
        <v>0</v>
      </c>
      <c r="G142" s="49">
        <f t="shared" si="9"/>
        <v>0</v>
      </c>
      <c r="K142" s="41"/>
      <c r="L142" s="9">
        <v>45426</v>
      </c>
      <c r="M142" s="8"/>
      <c r="N142" s="8"/>
      <c r="O142" s="49">
        <f t="shared" si="10"/>
        <v>0</v>
      </c>
      <c r="P142" s="49">
        <f t="shared" si="11"/>
        <v>0</v>
      </c>
      <c r="Q142" s="49"/>
      <c r="R142" s="42"/>
    </row>
    <row r="143" spans="2:18" x14ac:dyDescent="0.25">
      <c r="B143" s="9">
        <v>45427</v>
      </c>
      <c r="F143" s="49">
        <f t="shared" si="8"/>
        <v>0</v>
      </c>
      <c r="G143" s="49">
        <f t="shared" si="9"/>
        <v>0</v>
      </c>
      <c r="K143" s="41"/>
      <c r="L143" s="9">
        <v>45427</v>
      </c>
      <c r="M143" s="8"/>
      <c r="N143" s="8"/>
      <c r="O143" s="49">
        <f t="shared" si="10"/>
        <v>0</v>
      </c>
      <c r="P143" s="49">
        <f t="shared" si="11"/>
        <v>0</v>
      </c>
      <c r="Q143" s="49"/>
      <c r="R143" s="42"/>
    </row>
    <row r="144" spans="2:18" x14ac:dyDescent="0.25">
      <c r="B144" s="9">
        <v>45428</v>
      </c>
      <c r="F144" s="49">
        <f t="shared" si="8"/>
        <v>0</v>
      </c>
      <c r="G144" s="49">
        <f t="shared" si="9"/>
        <v>0</v>
      </c>
      <c r="K144" s="41"/>
      <c r="L144" s="9">
        <v>45428</v>
      </c>
      <c r="M144" s="8"/>
      <c r="N144" s="8"/>
      <c r="O144" s="49">
        <f t="shared" si="10"/>
        <v>0</v>
      </c>
      <c r="P144" s="49">
        <f t="shared" si="11"/>
        <v>0</v>
      </c>
      <c r="Q144" s="49"/>
      <c r="R144" s="42"/>
    </row>
    <row r="145" spans="2:18" x14ac:dyDescent="0.25">
      <c r="B145" s="9">
        <v>45429</v>
      </c>
      <c r="F145" s="49">
        <f t="shared" si="8"/>
        <v>0</v>
      </c>
      <c r="G145" s="49">
        <f t="shared" si="9"/>
        <v>0</v>
      </c>
      <c r="K145" s="41"/>
      <c r="L145" s="9">
        <v>45429</v>
      </c>
      <c r="M145" s="8"/>
      <c r="N145" s="8"/>
      <c r="O145" s="49">
        <f t="shared" si="10"/>
        <v>0</v>
      </c>
      <c r="P145" s="49">
        <f t="shared" si="11"/>
        <v>0</v>
      </c>
      <c r="Q145" s="49"/>
      <c r="R145" s="42"/>
    </row>
    <row r="146" spans="2:18" x14ac:dyDescent="0.25">
      <c r="B146" s="9">
        <v>45430</v>
      </c>
      <c r="F146" s="49">
        <f t="shared" si="8"/>
        <v>0</v>
      </c>
      <c r="G146" s="49">
        <f t="shared" si="9"/>
        <v>0</v>
      </c>
      <c r="K146" s="41"/>
      <c r="L146" s="9">
        <v>45430</v>
      </c>
      <c r="M146" s="8"/>
      <c r="N146" s="8"/>
      <c r="O146" s="49">
        <f t="shared" si="10"/>
        <v>0</v>
      </c>
      <c r="P146" s="49">
        <f t="shared" si="11"/>
        <v>0</v>
      </c>
      <c r="Q146" s="49"/>
      <c r="R146" s="42"/>
    </row>
    <row r="147" spans="2:18" x14ac:dyDescent="0.25">
      <c r="B147" s="9">
        <v>45431</v>
      </c>
      <c r="F147" s="49">
        <f t="shared" si="8"/>
        <v>0</v>
      </c>
      <c r="G147" s="49">
        <f t="shared" si="9"/>
        <v>0</v>
      </c>
      <c r="K147" s="41"/>
      <c r="L147" s="9">
        <v>45431</v>
      </c>
      <c r="M147" s="8"/>
      <c r="N147" s="8"/>
      <c r="O147" s="49">
        <f t="shared" si="10"/>
        <v>0</v>
      </c>
      <c r="P147" s="49">
        <f t="shared" si="11"/>
        <v>0</v>
      </c>
      <c r="Q147" s="49"/>
      <c r="R147" s="42"/>
    </row>
    <row r="148" spans="2:18" x14ac:dyDescent="0.25">
      <c r="B148" s="9">
        <v>45432</v>
      </c>
      <c r="F148" s="49">
        <f t="shared" si="8"/>
        <v>0</v>
      </c>
      <c r="G148" s="49">
        <f t="shared" si="9"/>
        <v>0</v>
      </c>
      <c r="K148" s="41"/>
      <c r="L148" s="9">
        <v>45432</v>
      </c>
      <c r="M148" s="8"/>
      <c r="N148" s="8"/>
      <c r="O148" s="49">
        <f t="shared" si="10"/>
        <v>0</v>
      </c>
      <c r="P148" s="49">
        <f t="shared" si="11"/>
        <v>0</v>
      </c>
      <c r="Q148" s="49"/>
      <c r="R148" s="42"/>
    </row>
    <row r="149" spans="2:18" x14ac:dyDescent="0.25">
      <c r="B149" s="9">
        <v>45433</v>
      </c>
      <c r="F149" s="49">
        <f t="shared" si="8"/>
        <v>0</v>
      </c>
      <c r="G149" s="49">
        <f t="shared" si="9"/>
        <v>0</v>
      </c>
      <c r="K149" s="41"/>
      <c r="L149" s="9">
        <v>45433</v>
      </c>
      <c r="M149" s="8"/>
      <c r="N149" s="8"/>
      <c r="O149" s="49">
        <f t="shared" si="10"/>
        <v>0</v>
      </c>
      <c r="P149" s="49">
        <f t="shared" si="11"/>
        <v>0</v>
      </c>
      <c r="Q149" s="49"/>
      <c r="R149" s="42"/>
    </row>
    <row r="150" spans="2:18" x14ac:dyDescent="0.25">
      <c r="B150" s="9">
        <v>45434</v>
      </c>
      <c r="F150" s="49">
        <f t="shared" si="8"/>
        <v>0</v>
      </c>
      <c r="G150" s="49">
        <f t="shared" si="9"/>
        <v>0</v>
      </c>
      <c r="K150" s="41"/>
      <c r="L150" s="9">
        <v>45434</v>
      </c>
      <c r="M150" s="8"/>
      <c r="N150" s="8"/>
      <c r="O150" s="49">
        <f t="shared" si="10"/>
        <v>0</v>
      </c>
      <c r="P150" s="49">
        <f t="shared" si="11"/>
        <v>0</v>
      </c>
      <c r="Q150" s="49"/>
      <c r="R150" s="42"/>
    </row>
    <row r="151" spans="2:18" x14ac:dyDescent="0.25">
      <c r="B151" s="9">
        <v>45435</v>
      </c>
      <c r="F151" s="49">
        <f t="shared" si="8"/>
        <v>0</v>
      </c>
      <c r="G151" s="49">
        <f t="shared" si="9"/>
        <v>0</v>
      </c>
      <c r="K151" s="41"/>
      <c r="L151" s="9">
        <v>45435</v>
      </c>
      <c r="M151" s="8"/>
      <c r="N151" s="8"/>
      <c r="O151" s="49">
        <f t="shared" si="10"/>
        <v>0</v>
      </c>
      <c r="P151" s="49">
        <f t="shared" si="11"/>
        <v>0</v>
      </c>
      <c r="Q151" s="49"/>
      <c r="R151" s="42"/>
    </row>
    <row r="152" spans="2:18" x14ac:dyDescent="0.25">
      <c r="B152" s="9">
        <v>45436</v>
      </c>
      <c r="F152" s="49">
        <f t="shared" si="8"/>
        <v>0</v>
      </c>
      <c r="G152" s="49">
        <f t="shared" si="9"/>
        <v>0</v>
      </c>
      <c r="K152" s="41"/>
      <c r="L152" s="9">
        <v>45436</v>
      </c>
      <c r="M152" s="8"/>
      <c r="N152" s="8"/>
      <c r="O152" s="49">
        <f t="shared" si="10"/>
        <v>0</v>
      </c>
      <c r="P152" s="49">
        <f t="shared" si="11"/>
        <v>0</v>
      </c>
      <c r="Q152" s="49"/>
      <c r="R152" s="42"/>
    </row>
    <row r="153" spans="2:18" x14ac:dyDescent="0.25">
      <c r="B153" s="9">
        <v>45437</v>
      </c>
      <c r="F153" s="49">
        <f t="shared" si="8"/>
        <v>0</v>
      </c>
      <c r="G153" s="49">
        <f t="shared" si="9"/>
        <v>0</v>
      </c>
      <c r="K153" s="41"/>
      <c r="L153" s="9">
        <v>45437</v>
      </c>
      <c r="M153" s="8"/>
      <c r="N153" s="8"/>
      <c r="O153" s="49">
        <f t="shared" si="10"/>
        <v>0</v>
      </c>
      <c r="P153" s="49">
        <f t="shared" si="11"/>
        <v>0</v>
      </c>
      <c r="Q153" s="49"/>
      <c r="R153" s="42"/>
    </row>
    <row r="154" spans="2:18" x14ac:dyDescent="0.25">
      <c r="B154" s="9">
        <v>45438</v>
      </c>
      <c r="F154" s="49">
        <f t="shared" si="8"/>
        <v>0</v>
      </c>
      <c r="G154" s="49">
        <f t="shared" si="9"/>
        <v>0</v>
      </c>
      <c r="K154" s="41"/>
      <c r="L154" s="9">
        <v>45438</v>
      </c>
      <c r="M154" s="8"/>
      <c r="N154" s="8"/>
      <c r="O154" s="49">
        <f t="shared" si="10"/>
        <v>0</v>
      </c>
      <c r="P154" s="49">
        <f t="shared" si="11"/>
        <v>0</v>
      </c>
      <c r="Q154" s="49"/>
      <c r="R154" s="42"/>
    </row>
    <row r="155" spans="2:18" x14ac:dyDescent="0.25">
      <c r="B155" s="9">
        <v>45439</v>
      </c>
      <c r="F155" s="49">
        <f t="shared" si="8"/>
        <v>0</v>
      </c>
      <c r="G155" s="49">
        <f t="shared" si="9"/>
        <v>0</v>
      </c>
      <c r="K155" s="41"/>
      <c r="L155" s="9">
        <v>45439</v>
      </c>
      <c r="M155" s="8"/>
      <c r="N155" s="8"/>
      <c r="O155" s="49">
        <f t="shared" si="10"/>
        <v>0</v>
      </c>
      <c r="P155" s="49">
        <f t="shared" si="11"/>
        <v>0</v>
      </c>
      <c r="Q155" s="49"/>
      <c r="R155" s="42"/>
    </row>
    <row r="156" spans="2:18" x14ac:dyDescent="0.25">
      <c r="B156" s="9">
        <v>45440</v>
      </c>
      <c r="F156" s="49">
        <f t="shared" si="8"/>
        <v>0</v>
      </c>
      <c r="G156" s="49">
        <f t="shared" si="9"/>
        <v>0</v>
      </c>
      <c r="K156" s="41"/>
      <c r="L156" s="9">
        <v>45440</v>
      </c>
      <c r="M156" s="8"/>
      <c r="N156" s="8"/>
      <c r="O156" s="49">
        <f t="shared" si="10"/>
        <v>0</v>
      </c>
      <c r="P156" s="49">
        <f t="shared" si="11"/>
        <v>0</v>
      </c>
      <c r="Q156" s="49"/>
      <c r="R156" s="42"/>
    </row>
    <row r="157" spans="2:18" x14ac:dyDescent="0.25">
      <c r="B157" s="9">
        <v>45441</v>
      </c>
      <c r="F157" s="49">
        <f t="shared" si="8"/>
        <v>0</v>
      </c>
      <c r="G157" s="49">
        <f t="shared" si="9"/>
        <v>0</v>
      </c>
      <c r="K157" s="41"/>
      <c r="L157" s="9">
        <v>45441</v>
      </c>
      <c r="M157" s="8"/>
      <c r="N157" s="8"/>
      <c r="O157" s="49">
        <f t="shared" si="10"/>
        <v>0</v>
      </c>
      <c r="P157" s="49">
        <f t="shared" si="11"/>
        <v>0</v>
      </c>
      <c r="Q157" s="49"/>
      <c r="R157" s="42"/>
    </row>
    <row r="158" spans="2:18" x14ac:dyDescent="0.25">
      <c r="B158" s="9">
        <v>45442</v>
      </c>
      <c r="F158" s="49">
        <f t="shared" si="8"/>
        <v>0</v>
      </c>
      <c r="G158" s="49">
        <f t="shared" si="9"/>
        <v>0</v>
      </c>
      <c r="K158" s="41"/>
      <c r="L158" s="9">
        <v>45442</v>
      </c>
      <c r="M158" s="8"/>
      <c r="N158" s="8"/>
      <c r="O158" s="49">
        <f t="shared" si="10"/>
        <v>0</v>
      </c>
      <c r="P158" s="49">
        <f t="shared" si="11"/>
        <v>0</v>
      </c>
      <c r="Q158" s="49"/>
      <c r="R158" s="42"/>
    </row>
    <row r="159" spans="2:18" x14ac:dyDescent="0.25">
      <c r="B159" s="9">
        <v>45443</v>
      </c>
      <c r="F159" s="49">
        <f t="shared" si="8"/>
        <v>0</v>
      </c>
      <c r="G159" s="49">
        <f t="shared" si="9"/>
        <v>0</v>
      </c>
      <c r="K159" s="41"/>
      <c r="L159" s="9">
        <v>45443</v>
      </c>
      <c r="M159" s="8"/>
      <c r="N159" s="8"/>
      <c r="O159" s="49">
        <f t="shared" si="10"/>
        <v>0</v>
      </c>
      <c r="P159" s="49">
        <f t="shared" si="11"/>
        <v>0</v>
      </c>
      <c r="Q159" s="49"/>
      <c r="R159" s="42"/>
    </row>
    <row r="160" spans="2:18" x14ac:dyDescent="0.25">
      <c r="B160" s="9">
        <v>45444</v>
      </c>
      <c r="F160" s="49">
        <f t="shared" si="8"/>
        <v>0</v>
      </c>
      <c r="G160" s="49">
        <f t="shared" si="9"/>
        <v>0</v>
      </c>
      <c r="K160" s="41"/>
      <c r="L160" s="9">
        <v>45444</v>
      </c>
      <c r="M160" s="8"/>
      <c r="N160" s="8"/>
      <c r="O160" s="49">
        <f t="shared" si="10"/>
        <v>0</v>
      </c>
      <c r="P160" s="49">
        <f t="shared" si="11"/>
        <v>0</v>
      </c>
      <c r="Q160" s="49"/>
      <c r="R160" s="42"/>
    </row>
    <row r="161" spans="2:18" x14ac:dyDescent="0.25">
      <c r="B161" s="9">
        <v>45445</v>
      </c>
      <c r="F161" s="49">
        <f t="shared" si="8"/>
        <v>0</v>
      </c>
      <c r="G161" s="49">
        <f t="shared" si="9"/>
        <v>0</v>
      </c>
      <c r="K161" s="41"/>
      <c r="L161" s="9">
        <v>45445</v>
      </c>
      <c r="M161" s="8"/>
      <c r="N161" s="8"/>
      <c r="O161" s="49">
        <f t="shared" si="10"/>
        <v>0</v>
      </c>
      <c r="P161" s="49">
        <f t="shared" si="11"/>
        <v>0</v>
      </c>
      <c r="Q161" s="49"/>
      <c r="R161" s="42"/>
    </row>
    <row r="162" spans="2:18" x14ac:dyDescent="0.25">
      <c r="B162" s="9">
        <v>45446</v>
      </c>
      <c r="F162" s="49">
        <f t="shared" si="8"/>
        <v>0</v>
      </c>
      <c r="G162" s="49">
        <f t="shared" si="9"/>
        <v>0</v>
      </c>
      <c r="K162" s="41"/>
      <c r="L162" s="9">
        <v>45446</v>
      </c>
      <c r="M162" s="8"/>
      <c r="N162" s="8"/>
      <c r="O162" s="49">
        <f t="shared" si="10"/>
        <v>0</v>
      </c>
      <c r="P162" s="49">
        <f t="shared" si="11"/>
        <v>0</v>
      </c>
      <c r="Q162" s="49"/>
      <c r="R162" s="42"/>
    </row>
    <row r="163" spans="2:18" x14ac:dyDescent="0.25">
      <c r="B163" s="9">
        <v>45447</v>
      </c>
      <c r="F163" s="49">
        <f t="shared" si="8"/>
        <v>0</v>
      </c>
      <c r="G163" s="49">
        <f t="shared" si="9"/>
        <v>0</v>
      </c>
      <c r="K163" s="41"/>
      <c r="L163" s="9">
        <v>45447</v>
      </c>
      <c r="M163" s="8"/>
      <c r="N163" s="8"/>
      <c r="O163" s="49">
        <f t="shared" si="10"/>
        <v>0</v>
      </c>
      <c r="P163" s="49">
        <f t="shared" si="11"/>
        <v>0</v>
      </c>
      <c r="Q163" s="49"/>
      <c r="R163" s="42"/>
    </row>
    <row r="164" spans="2:18" x14ac:dyDescent="0.25">
      <c r="B164" s="9">
        <v>45448</v>
      </c>
      <c r="F164" s="49">
        <f t="shared" si="8"/>
        <v>0</v>
      </c>
      <c r="G164" s="49">
        <f t="shared" si="9"/>
        <v>0</v>
      </c>
      <c r="K164" s="41"/>
      <c r="L164" s="9">
        <v>45448</v>
      </c>
      <c r="M164" s="8"/>
      <c r="N164" s="8"/>
      <c r="O164" s="49">
        <f t="shared" si="10"/>
        <v>0</v>
      </c>
      <c r="P164" s="49">
        <f t="shared" si="11"/>
        <v>0</v>
      </c>
      <c r="Q164" s="49"/>
      <c r="R164" s="42"/>
    </row>
    <row r="165" spans="2:18" x14ac:dyDescent="0.25">
      <c r="B165" s="9">
        <v>45449</v>
      </c>
      <c r="F165" s="49">
        <f t="shared" si="8"/>
        <v>0</v>
      </c>
      <c r="G165" s="49">
        <f t="shared" si="9"/>
        <v>0</v>
      </c>
      <c r="K165" s="41"/>
      <c r="L165" s="9">
        <v>45449</v>
      </c>
      <c r="M165" s="8"/>
      <c r="N165" s="8"/>
      <c r="O165" s="49">
        <f t="shared" si="10"/>
        <v>0</v>
      </c>
      <c r="P165" s="49">
        <f t="shared" si="11"/>
        <v>0</v>
      </c>
      <c r="Q165" s="49"/>
      <c r="R165" s="42"/>
    </row>
    <row r="166" spans="2:18" x14ac:dyDescent="0.25">
      <c r="B166" s="9">
        <v>45450</v>
      </c>
      <c r="F166" s="49">
        <f t="shared" si="8"/>
        <v>0</v>
      </c>
      <c r="G166" s="49">
        <f t="shared" si="9"/>
        <v>0</v>
      </c>
      <c r="K166" s="41"/>
      <c r="L166" s="9">
        <v>45450</v>
      </c>
      <c r="M166" s="8"/>
      <c r="N166" s="8"/>
      <c r="O166" s="49">
        <f t="shared" si="10"/>
        <v>0</v>
      </c>
      <c r="P166" s="49">
        <f t="shared" si="11"/>
        <v>0</v>
      </c>
      <c r="Q166" s="49"/>
      <c r="R166" s="42"/>
    </row>
    <row r="167" spans="2:18" x14ac:dyDescent="0.25">
      <c r="B167" s="9">
        <v>45451</v>
      </c>
      <c r="F167" s="49">
        <f t="shared" si="8"/>
        <v>0</v>
      </c>
      <c r="G167" s="49">
        <f t="shared" si="9"/>
        <v>0</v>
      </c>
      <c r="K167" s="41"/>
      <c r="L167" s="9">
        <v>45451</v>
      </c>
      <c r="M167" s="8"/>
      <c r="N167" s="8"/>
      <c r="O167" s="49">
        <f t="shared" si="10"/>
        <v>0</v>
      </c>
      <c r="P167" s="49">
        <f t="shared" si="11"/>
        <v>0</v>
      </c>
      <c r="Q167" s="49"/>
      <c r="R167" s="42"/>
    </row>
    <row r="168" spans="2:18" x14ac:dyDescent="0.25">
      <c r="B168" s="9">
        <v>45452</v>
      </c>
      <c r="F168" s="49">
        <f t="shared" si="8"/>
        <v>0</v>
      </c>
      <c r="G168" s="49">
        <f t="shared" si="9"/>
        <v>0</v>
      </c>
      <c r="K168" s="41"/>
      <c r="L168" s="9">
        <v>45452</v>
      </c>
      <c r="M168" s="8"/>
      <c r="N168" s="8"/>
      <c r="O168" s="49">
        <f t="shared" si="10"/>
        <v>0</v>
      </c>
      <c r="P168" s="49">
        <f t="shared" si="11"/>
        <v>0</v>
      </c>
      <c r="Q168" s="49"/>
      <c r="R168" s="42"/>
    </row>
    <row r="169" spans="2:18" x14ac:dyDescent="0.25">
      <c r="B169" s="9">
        <v>45453</v>
      </c>
      <c r="F169" s="49">
        <f t="shared" si="8"/>
        <v>0</v>
      </c>
      <c r="G169" s="49">
        <f t="shared" si="9"/>
        <v>0</v>
      </c>
      <c r="K169" s="41"/>
      <c r="L169" s="9">
        <v>45453</v>
      </c>
      <c r="M169" s="8"/>
      <c r="N169" s="8"/>
      <c r="O169" s="49">
        <f t="shared" si="10"/>
        <v>0</v>
      </c>
      <c r="P169" s="49">
        <f t="shared" si="11"/>
        <v>0</v>
      </c>
      <c r="Q169" s="49"/>
      <c r="R169" s="42"/>
    </row>
    <row r="170" spans="2:18" x14ac:dyDescent="0.25">
      <c r="B170" s="9">
        <v>45454</v>
      </c>
      <c r="F170" s="49">
        <f t="shared" si="8"/>
        <v>0</v>
      </c>
      <c r="G170" s="49">
        <f t="shared" si="9"/>
        <v>0</v>
      </c>
      <c r="K170" s="41"/>
      <c r="L170" s="9">
        <v>45454</v>
      </c>
      <c r="M170" s="8"/>
      <c r="N170" s="8"/>
      <c r="O170" s="49">
        <f t="shared" si="10"/>
        <v>0</v>
      </c>
      <c r="P170" s="49">
        <f t="shared" si="11"/>
        <v>0</v>
      </c>
      <c r="Q170" s="49"/>
      <c r="R170" s="42"/>
    </row>
    <row r="171" spans="2:18" x14ac:dyDescent="0.25">
      <c r="B171" s="9">
        <v>45455</v>
      </c>
      <c r="F171" s="49">
        <f t="shared" si="8"/>
        <v>0</v>
      </c>
      <c r="G171" s="49">
        <f t="shared" si="9"/>
        <v>0</v>
      </c>
      <c r="K171" s="41"/>
      <c r="L171" s="9">
        <v>45455</v>
      </c>
      <c r="M171" s="8"/>
      <c r="N171" s="8"/>
      <c r="O171" s="49">
        <f t="shared" si="10"/>
        <v>0</v>
      </c>
      <c r="P171" s="49">
        <f t="shared" si="11"/>
        <v>0</v>
      </c>
      <c r="Q171" s="49"/>
      <c r="R171" s="42"/>
    </row>
    <row r="172" spans="2:18" x14ac:dyDescent="0.25">
      <c r="B172" s="9">
        <v>45456</v>
      </c>
      <c r="F172" s="49">
        <f t="shared" si="8"/>
        <v>0</v>
      </c>
      <c r="G172" s="49">
        <f t="shared" si="9"/>
        <v>0</v>
      </c>
      <c r="K172" s="41"/>
      <c r="L172" s="9">
        <v>45456</v>
      </c>
      <c r="M172" s="8"/>
      <c r="N172" s="8"/>
      <c r="O172" s="49">
        <f t="shared" si="10"/>
        <v>0</v>
      </c>
      <c r="P172" s="49">
        <f t="shared" si="11"/>
        <v>0</v>
      </c>
      <c r="Q172" s="49"/>
      <c r="R172" s="42"/>
    </row>
    <row r="173" spans="2:18" x14ac:dyDescent="0.25">
      <c r="B173" s="9">
        <v>45457</v>
      </c>
      <c r="F173" s="49">
        <f t="shared" si="8"/>
        <v>0</v>
      </c>
      <c r="G173" s="49">
        <f t="shared" si="9"/>
        <v>0</v>
      </c>
      <c r="K173" s="41"/>
      <c r="L173" s="9">
        <v>45457</v>
      </c>
      <c r="M173" s="8"/>
      <c r="N173" s="8"/>
      <c r="O173" s="49">
        <f t="shared" si="10"/>
        <v>0</v>
      </c>
      <c r="P173" s="49">
        <f t="shared" si="11"/>
        <v>0</v>
      </c>
      <c r="Q173" s="49"/>
      <c r="R173" s="42"/>
    </row>
    <row r="174" spans="2:18" x14ac:dyDescent="0.25">
      <c r="B174" s="9">
        <v>45458</v>
      </c>
      <c r="F174" s="49">
        <f t="shared" si="8"/>
        <v>0</v>
      </c>
      <c r="G174" s="49">
        <f t="shared" si="9"/>
        <v>0</v>
      </c>
      <c r="K174" s="41"/>
      <c r="L174" s="9">
        <v>45458</v>
      </c>
      <c r="M174" s="8"/>
      <c r="N174" s="8"/>
      <c r="O174" s="49">
        <f t="shared" si="10"/>
        <v>0</v>
      </c>
      <c r="P174" s="49">
        <f t="shared" si="11"/>
        <v>0</v>
      </c>
      <c r="Q174" s="49"/>
      <c r="R174" s="42"/>
    </row>
    <row r="175" spans="2:18" x14ac:dyDescent="0.25">
      <c r="B175" s="9">
        <v>45459</v>
      </c>
      <c r="F175" s="49">
        <f t="shared" si="8"/>
        <v>0</v>
      </c>
      <c r="G175" s="49">
        <f t="shared" si="9"/>
        <v>0</v>
      </c>
      <c r="K175" s="41"/>
      <c r="L175" s="9">
        <v>45459</v>
      </c>
      <c r="M175" s="8"/>
      <c r="N175" s="8"/>
      <c r="O175" s="49">
        <f t="shared" si="10"/>
        <v>0</v>
      </c>
      <c r="P175" s="49">
        <f t="shared" si="11"/>
        <v>0</v>
      </c>
      <c r="Q175" s="49"/>
      <c r="R175" s="42"/>
    </row>
    <row r="176" spans="2:18" x14ac:dyDescent="0.25">
      <c r="B176" s="9">
        <v>45460</v>
      </c>
      <c r="F176" s="49">
        <f t="shared" si="8"/>
        <v>0</v>
      </c>
      <c r="G176" s="49">
        <f t="shared" si="9"/>
        <v>0</v>
      </c>
      <c r="K176" s="41"/>
      <c r="L176" s="9">
        <v>45460</v>
      </c>
      <c r="M176" s="8"/>
      <c r="N176" s="8"/>
      <c r="O176" s="49">
        <f t="shared" si="10"/>
        <v>0</v>
      </c>
      <c r="P176" s="49">
        <f t="shared" si="11"/>
        <v>0</v>
      </c>
      <c r="Q176" s="49"/>
      <c r="R176" s="42"/>
    </row>
    <row r="177" spans="2:18" x14ac:dyDescent="0.25">
      <c r="B177" s="9">
        <v>45461</v>
      </c>
      <c r="F177" s="49">
        <f t="shared" si="8"/>
        <v>0</v>
      </c>
      <c r="G177" s="49">
        <f t="shared" si="9"/>
        <v>0</v>
      </c>
      <c r="K177" s="41"/>
      <c r="L177" s="9">
        <v>45461</v>
      </c>
      <c r="M177" s="8"/>
      <c r="N177" s="8"/>
      <c r="O177" s="49">
        <f t="shared" si="10"/>
        <v>0</v>
      </c>
      <c r="P177" s="49">
        <f t="shared" si="11"/>
        <v>0</v>
      </c>
      <c r="Q177" s="49"/>
      <c r="R177" s="42"/>
    </row>
    <row r="178" spans="2:18" x14ac:dyDescent="0.25">
      <c r="B178" s="9">
        <v>45462</v>
      </c>
      <c r="F178" s="49">
        <f t="shared" si="8"/>
        <v>0</v>
      </c>
      <c r="G178" s="49">
        <f t="shared" si="9"/>
        <v>0</v>
      </c>
      <c r="K178" s="41"/>
      <c r="L178" s="9">
        <v>45462</v>
      </c>
      <c r="M178" s="8"/>
      <c r="N178" s="8"/>
      <c r="O178" s="49">
        <f t="shared" si="10"/>
        <v>0</v>
      </c>
      <c r="P178" s="49">
        <f t="shared" si="11"/>
        <v>0</v>
      </c>
      <c r="Q178" s="49"/>
      <c r="R178" s="42"/>
    </row>
    <row r="179" spans="2:18" x14ac:dyDescent="0.25">
      <c r="B179" s="9">
        <v>45463</v>
      </c>
      <c r="F179" s="49">
        <f t="shared" si="8"/>
        <v>0</v>
      </c>
      <c r="G179" s="49">
        <f t="shared" si="9"/>
        <v>0</v>
      </c>
      <c r="K179" s="41"/>
      <c r="L179" s="9">
        <v>45463</v>
      </c>
      <c r="M179" s="8"/>
      <c r="N179" s="8"/>
      <c r="O179" s="49">
        <f t="shared" si="10"/>
        <v>0</v>
      </c>
      <c r="P179" s="49">
        <f t="shared" si="11"/>
        <v>0</v>
      </c>
      <c r="Q179" s="49"/>
      <c r="R179" s="42"/>
    </row>
    <row r="180" spans="2:18" x14ac:dyDescent="0.25">
      <c r="B180" s="9">
        <v>45464</v>
      </c>
      <c r="F180" s="49">
        <f t="shared" si="8"/>
        <v>0</v>
      </c>
      <c r="G180" s="49">
        <f t="shared" si="9"/>
        <v>0</v>
      </c>
      <c r="K180" s="41"/>
      <c r="L180" s="9">
        <v>45464</v>
      </c>
      <c r="M180" s="8"/>
      <c r="N180" s="8"/>
      <c r="O180" s="49">
        <f t="shared" si="10"/>
        <v>0</v>
      </c>
      <c r="P180" s="49">
        <f t="shared" si="11"/>
        <v>0</v>
      </c>
      <c r="Q180" s="49"/>
      <c r="R180" s="42"/>
    </row>
    <row r="181" spans="2:18" x14ac:dyDescent="0.25">
      <c r="B181" s="9">
        <v>45465</v>
      </c>
      <c r="F181" s="49">
        <f t="shared" si="8"/>
        <v>0</v>
      </c>
      <c r="G181" s="49">
        <f t="shared" si="9"/>
        <v>0</v>
      </c>
      <c r="K181" s="41"/>
      <c r="L181" s="9">
        <v>45465</v>
      </c>
      <c r="M181" s="8"/>
      <c r="N181" s="8"/>
      <c r="O181" s="49">
        <f t="shared" si="10"/>
        <v>0</v>
      </c>
      <c r="P181" s="49">
        <f t="shared" si="11"/>
        <v>0</v>
      </c>
      <c r="Q181" s="49"/>
      <c r="R181" s="42"/>
    </row>
    <row r="182" spans="2:18" x14ac:dyDescent="0.25">
      <c r="B182" s="9">
        <v>45466</v>
      </c>
      <c r="F182" s="49">
        <f t="shared" si="8"/>
        <v>0</v>
      </c>
      <c r="G182" s="49">
        <f t="shared" si="9"/>
        <v>0</v>
      </c>
      <c r="K182" s="41"/>
      <c r="L182" s="9">
        <v>45466</v>
      </c>
      <c r="M182" s="8"/>
      <c r="N182" s="8"/>
      <c r="O182" s="49">
        <f t="shared" si="10"/>
        <v>0</v>
      </c>
      <c r="P182" s="49">
        <f t="shared" si="11"/>
        <v>0</v>
      </c>
      <c r="Q182" s="49"/>
      <c r="R182" s="42"/>
    </row>
    <row r="183" spans="2:18" x14ac:dyDescent="0.25">
      <c r="B183" s="9">
        <v>45467</v>
      </c>
      <c r="F183" s="49">
        <f t="shared" si="8"/>
        <v>0</v>
      </c>
      <c r="G183" s="49">
        <f t="shared" si="9"/>
        <v>0</v>
      </c>
      <c r="K183" s="41"/>
      <c r="L183" s="9">
        <v>45467</v>
      </c>
      <c r="M183" s="8"/>
      <c r="N183" s="8"/>
      <c r="O183" s="49">
        <f t="shared" si="10"/>
        <v>0</v>
      </c>
      <c r="P183" s="49">
        <f t="shared" si="11"/>
        <v>0</v>
      </c>
      <c r="Q183" s="49"/>
      <c r="R183" s="42"/>
    </row>
    <row r="184" spans="2:18" x14ac:dyDescent="0.25">
      <c r="B184" s="9">
        <v>45468</v>
      </c>
      <c r="F184" s="49">
        <f t="shared" si="8"/>
        <v>0</v>
      </c>
      <c r="G184" s="49">
        <f t="shared" si="9"/>
        <v>0</v>
      </c>
      <c r="K184" s="41"/>
      <c r="L184" s="9">
        <v>45468</v>
      </c>
      <c r="M184" s="8"/>
      <c r="N184" s="8"/>
      <c r="O184" s="49">
        <f t="shared" si="10"/>
        <v>0</v>
      </c>
      <c r="P184" s="49">
        <f t="shared" si="11"/>
        <v>0</v>
      </c>
      <c r="Q184" s="49"/>
      <c r="R184" s="42"/>
    </row>
    <row r="185" spans="2:18" x14ac:dyDescent="0.25">
      <c r="B185" s="9">
        <v>45469</v>
      </c>
      <c r="F185" s="49">
        <f t="shared" si="8"/>
        <v>0</v>
      </c>
      <c r="G185" s="49">
        <f t="shared" si="9"/>
        <v>0</v>
      </c>
      <c r="K185" s="41"/>
      <c r="L185" s="9">
        <v>45469</v>
      </c>
      <c r="M185" s="8"/>
      <c r="N185" s="8"/>
      <c r="O185" s="49">
        <f t="shared" si="10"/>
        <v>0</v>
      </c>
      <c r="P185" s="49">
        <f t="shared" si="11"/>
        <v>0</v>
      </c>
      <c r="Q185" s="49"/>
      <c r="R185" s="42"/>
    </row>
    <row r="186" spans="2:18" x14ac:dyDescent="0.25">
      <c r="B186" s="9">
        <v>45470</v>
      </c>
      <c r="F186" s="49">
        <f t="shared" si="8"/>
        <v>0</v>
      </c>
      <c r="G186" s="49">
        <f t="shared" si="9"/>
        <v>0</v>
      </c>
      <c r="K186" s="41"/>
      <c r="L186" s="9">
        <v>45470</v>
      </c>
      <c r="M186" s="8"/>
      <c r="N186" s="8"/>
      <c r="O186" s="49">
        <f t="shared" si="10"/>
        <v>0</v>
      </c>
      <c r="P186" s="49">
        <f t="shared" si="11"/>
        <v>0</v>
      </c>
      <c r="Q186" s="49"/>
      <c r="R186" s="42"/>
    </row>
    <row r="187" spans="2:18" x14ac:dyDescent="0.25">
      <c r="B187" s="9">
        <v>45471</v>
      </c>
      <c r="F187" s="49">
        <f t="shared" si="8"/>
        <v>0</v>
      </c>
      <c r="G187" s="49">
        <f t="shared" si="9"/>
        <v>0</v>
      </c>
      <c r="K187" s="41"/>
      <c r="L187" s="9">
        <v>45471</v>
      </c>
      <c r="M187" s="8"/>
      <c r="N187" s="8"/>
      <c r="O187" s="49">
        <f t="shared" si="10"/>
        <v>0</v>
      </c>
      <c r="P187" s="49">
        <f t="shared" si="11"/>
        <v>0</v>
      </c>
      <c r="Q187" s="49"/>
      <c r="R187" s="42"/>
    </row>
    <row r="188" spans="2:18" x14ac:dyDescent="0.25">
      <c r="B188" s="9">
        <v>45472</v>
      </c>
      <c r="F188" s="49">
        <f t="shared" si="8"/>
        <v>0</v>
      </c>
      <c r="G188" s="49">
        <f t="shared" si="9"/>
        <v>0</v>
      </c>
      <c r="K188" s="41"/>
      <c r="L188" s="9">
        <v>45472</v>
      </c>
      <c r="M188" s="8"/>
      <c r="N188" s="8"/>
      <c r="O188" s="49">
        <f t="shared" si="10"/>
        <v>0</v>
      </c>
      <c r="P188" s="49">
        <f t="shared" si="11"/>
        <v>0</v>
      </c>
      <c r="Q188" s="49"/>
      <c r="R188" s="42"/>
    </row>
    <row r="189" spans="2:18" x14ac:dyDescent="0.25">
      <c r="B189" s="9">
        <v>45473</v>
      </c>
      <c r="F189" s="49">
        <f t="shared" si="8"/>
        <v>0</v>
      </c>
      <c r="G189" s="49">
        <f t="shared" si="9"/>
        <v>0</v>
      </c>
      <c r="K189" s="41"/>
      <c r="L189" s="9">
        <v>45473</v>
      </c>
      <c r="M189" s="8"/>
      <c r="N189" s="8"/>
      <c r="O189" s="49">
        <f t="shared" si="10"/>
        <v>0</v>
      </c>
      <c r="P189" s="49">
        <f t="shared" si="11"/>
        <v>0</v>
      </c>
      <c r="Q189" s="49"/>
      <c r="R189" s="42"/>
    </row>
    <row r="190" spans="2:18" x14ac:dyDescent="0.25">
      <c r="B190" s="9">
        <v>45474</v>
      </c>
      <c r="F190" s="49">
        <f t="shared" si="8"/>
        <v>0</v>
      </c>
      <c r="G190" s="49">
        <f t="shared" si="9"/>
        <v>0</v>
      </c>
      <c r="K190" s="41"/>
      <c r="L190" s="9">
        <v>45474</v>
      </c>
      <c r="M190" s="8"/>
      <c r="N190" s="8"/>
      <c r="O190" s="49">
        <f t="shared" si="10"/>
        <v>0</v>
      </c>
      <c r="P190" s="49">
        <f t="shared" si="11"/>
        <v>0</v>
      </c>
      <c r="Q190" s="49"/>
      <c r="R190" s="42"/>
    </row>
    <row r="191" spans="2:18" x14ac:dyDescent="0.25">
      <c r="B191" s="9">
        <v>45475</v>
      </c>
      <c r="F191" s="49">
        <f t="shared" si="8"/>
        <v>0</v>
      </c>
      <c r="G191" s="49">
        <f t="shared" si="9"/>
        <v>0</v>
      </c>
      <c r="K191" s="41"/>
      <c r="L191" s="9">
        <v>45475</v>
      </c>
      <c r="M191" s="8"/>
      <c r="N191" s="8"/>
      <c r="O191" s="49">
        <f t="shared" si="10"/>
        <v>0</v>
      </c>
      <c r="P191" s="49">
        <f t="shared" si="11"/>
        <v>0</v>
      </c>
      <c r="Q191" s="49"/>
      <c r="R191" s="42"/>
    </row>
    <row r="192" spans="2:18" x14ac:dyDescent="0.25">
      <c r="B192" s="9">
        <v>45476</v>
      </c>
      <c r="F192" s="49">
        <f t="shared" si="8"/>
        <v>0</v>
      </c>
      <c r="G192" s="49">
        <f t="shared" si="9"/>
        <v>0</v>
      </c>
      <c r="K192" s="41"/>
      <c r="L192" s="9">
        <v>45476</v>
      </c>
      <c r="M192" s="8"/>
      <c r="N192" s="8"/>
      <c r="O192" s="49">
        <f t="shared" si="10"/>
        <v>0</v>
      </c>
      <c r="P192" s="49">
        <f t="shared" si="11"/>
        <v>0</v>
      </c>
      <c r="Q192" s="49"/>
      <c r="R192" s="42"/>
    </row>
    <row r="193" spans="2:18" x14ac:dyDescent="0.25">
      <c r="B193" s="9">
        <v>45477</v>
      </c>
      <c r="F193" s="49">
        <f t="shared" si="8"/>
        <v>0</v>
      </c>
      <c r="G193" s="49">
        <f t="shared" si="9"/>
        <v>0</v>
      </c>
      <c r="K193" s="41"/>
      <c r="L193" s="9">
        <v>45477</v>
      </c>
      <c r="M193" s="8"/>
      <c r="N193" s="8"/>
      <c r="O193" s="49">
        <f t="shared" si="10"/>
        <v>0</v>
      </c>
      <c r="P193" s="49">
        <f t="shared" si="11"/>
        <v>0</v>
      </c>
      <c r="Q193" s="49"/>
      <c r="R193" s="42"/>
    </row>
    <row r="194" spans="2:18" x14ac:dyDescent="0.25">
      <c r="B194" s="9">
        <v>45478</v>
      </c>
      <c r="F194" s="49">
        <f t="shared" si="8"/>
        <v>0</v>
      </c>
      <c r="G194" s="49">
        <f t="shared" si="9"/>
        <v>0</v>
      </c>
      <c r="K194" s="41"/>
      <c r="L194" s="9">
        <v>45478</v>
      </c>
      <c r="M194" s="8"/>
      <c r="N194" s="8"/>
      <c r="O194" s="49">
        <f t="shared" si="10"/>
        <v>0</v>
      </c>
      <c r="P194" s="49">
        <f t="shared" si="11"/>
        <v>0</v>
      </c>
      <c r="Q194" s="49"/>
      <c r="R194" s="42"/>
    </row>
    <row r="195" spans="2:18" x14ac:dyDescent="0.25">
      <c r="B195" s="9">
        <v>45479</v>
      </c>
      <c r="F195" s="49">
        <f t="shared" si="8"/>
        <v>0</v>
      </c>
      <c r="G195" s="49">
        <f t="shared" si="9"/>
        <v>0</v>
      </c>
      <c r="K195" s="41"/>
      <c r="L195" s="9">
        <v>45479</v>
      </c>
      <c r="M195" s="8"/>
      <c r="N195" s="8"/>
      <c r="O195" s="49">
        <f t="shared" si="10"/>
        <v>0</v>
      </c>
      <c r="P195" s="49">
        <f t="shared" si="11"/>
        <v>0</v>
      </c>
      <c r="Q195" s="49"/>
      <c r="R195" s="42"/>
    </row>
    <row r="196" spans="2:18" x14ac:dyDescent="0.25">
      <c r="B196" s="9">
        <v>45480</v>
      </c>
      <c r="F196" s="49">
        <f t="shared" si="8"/>
        <v>0</v>
      </c>
      <c r="G196" s="49">
        <f t="shared" si="9"/>
        <v>0</v>
      </c>
      <c r="K196" s="41"/>
      <c r="L196" s="9">
        <v>45480</v>
      </c>
      <c r="M196" s="8"/>
      <c r="N196" s="8"/>
      <c r="O196" s="49">
        <f t="shared" si="10"/>
        <v>0</v>
      </c>
      <c r="P196" s="49">
        <f t="shared" si="11"/>
        <v>0</v>
      </c>
      <c r="Q196" s="49"/>
      <c r="R196" s="42"/>
    </row>
    <row r="197" spans="2:18" x14ac:dyDescent="0.25">
      <c r="B197" s="9">
        <v>45481</v>
      </c>
      <c r="F197" s="49">
        <f t="shared" si="8"/>
        <v>0</v>
      </c>
      <c r="G197" s="49">
        <f t="shared" si="9"/>
        <v>0</v>
      </c>
      <c r="K197" s="41"/>
      <c r="L197" s="9">
        <v>45481</v>
      </c>
      <c r="M197" s="8"/>
      <c r="N197" s="8"/>
      <c r="O197" s="49">
        <f t="shared" si="10"/>
        <v>0</v>
      </c>
      <c r="P197" s="49">
        <f t="shared" si="11"/>
        <v>0</v>
      </c>
      <c r="Q197" s="49"/>
      <c r="R197" s="42"/>
    </row>
    <row r="198" spans="2:18" x14ac:dyDescent="0.25">
      <c r="B198" s="9">
        <v>45482</v>
      </c>
      <c r="F198" s="49">
        <f t="shared" si="8"/>
        <v>0</v>
      </c>
      <c r="G198" s="49">
        <f t="shared" si="9"/>
        <v>0</v>
      </c>
      <c r="K198" s="41"/>
      <c r="L198" s="9">
        <v>45482</v>
      </c>
      <c r="M198" s="8"/>
      <c r="N198" s="8"/>
      <c r="O198" s="49">
        <f t="shared" si="10"/>
        <v>0</v>
      </c>
      <c r="P198" s="49">
        <f t="shared" si="11"/>
        <v>0</v>
      </c>
      <c r="Q198" s="49"/>
      <c r="R198" s="42"/>
    </row>
    <row r="199" spans="2:18" x14ac:dyDescent="0.25">
      <c r="B199" s="9">
        <v>45483</v>
      </c>
      <c r="F199" s="49">
        <f t="shared" si="8"/>
        <v>0</v>
      </c>
      <c r="G199" s="49">
        <f t="shared" si="9"/>
        <v>0</v>
      </c>
      <c r="K199" s="41"/>
      <c r="L199" s="9">
        <v>45483</v>
      </c>
      <c r="M199" s="8"/>
      <c r="N199" s="8"/>
      <c r="O199" s="49">
        <f t="shared" si="10"/>
        <v>0</v>
      </c>
      <c r="P199" s="49">
        <f t="shared" si="11"/>
        <v>0</v>
      </c>
      <c r="Q199" s="49"/>
      <c r="R199" s="42"/>
    </row>
    <row r="200" spans="2:18" x14ac:dyDescent="0.25">
      <c r="B200" s="9">
        <v>45484</v>
      </c>
      <c r="F200" s="49">
        <f t="shared" si="8"/>
        <v>0</v>
      </c>
      <c r="G200" s="49">
        <f t="shared" si="9"/>
        <v>0</v>
      </c>
      <c r="K200" s="41"/>
      <c r="L200" s="9">
        <v>45484</v>
      </c>
      <c r="M200" s="8"/>
      <c r="N200" s="8"/>
      <c r="O200" s="49">
        <f t="shared" si="10"/>
        <v>0</v>
      </c>
      <c r="P200" s="49">
        <f t="shared" si="11"/>
        <v>0</v>
      </c>
      <c r="Q200" s="49"/>
      <c r="R200" s="42"/>
    </row>
    <row r="201" spans="2:18" x14ac:dyDescent="0.25">
      <c r="B201" s="9">
        <v>45485</v>
      </c>
      <c r="F201" s="49">
        <f t="shared" ref="F201:F264" si="12">+E201*0.05</f>
        <v>0</v>
      </c>
      <c r="G201" s="49">
        <f t="shared" ref="G201:G264" si="13">+E201+F201</f>
        <v>0</v>
      </c>
      <c r="K201" s="41"/>
      <c r="L201" s="9">
        <v>45485</v>
      </c>
      <c r="M201" s="8"/>
      <c r="N201" s="8"/>
      <c r="O201" s="49">
        <f t="shared" ref="O201:O264" si="14">+Q201-P201</f>
        <v>0</v>
      </c>
      <c r="P201" s="49">
        <f t="shared" ref="P201:P264" si="15">+Q201-Q201/1.05</f>
        <v>0</v>
      </c>
      <c r="Q201" s="49"/>
      <c r="R201" s="42"/>
    </row>
    <row r="202" spans="2:18" x14ac:dyDescent="0.25">
      <c r="B202" s="9">
        <v>45486</v>
      </c>
      <c r="F202" s="49">
        <f t="shared" si="12"/>
        <v>0</v>
      </c>
      <c r="G202" s="49">
        <f t="shared" si="13"/>
        <v>0</v>
      </c>
      <c r="K202" s="41"/>
      <c r="L202" s="9">
        <v>45486</v>
      </c>
      <c r="M202" s="8"/>
      <c r="N202" s="8"/>
      <c r="O202" s="49">
        <f t="shared" si="14"/>
        <v>0</v>
      </c>
      <c r="P202" s="49">
        <f t="shared" si="15"/>
        <v>0</v>
      </c>
      <c r="Q202" s="49"/>
      <c r="R202" s="42"/>
    </row>
    <row r="203" spans="2:18" x14ac:dyDescent="0.25">
      <c r="B203" s="9">
        <v>45487</v>
      </c>
      <c r="F203" s="49">
        <f t="shared" si="12"/>
        <v>0</v>
      </c>
      <c r="G203" s="49">
        <f t="shared" si="13"/>
        <v>0</v>
      </c>
      <c r="K203" s="41"/>
      <c r="L203" s="9">
        <v>45487</v>
      </c>
      <c r="M203" s="8"/>
      <c r="N203" s="8"/>
      <c r="O203" s="49">
        <f t="shared" si="14"/>
        <v>0</v>
      </c>
      <c r="P203" s="49">
        <f t="shared" si="15"/>
        <v>0</v>
      </c>
      <c r="Q203" s="49"/>
      <c r="R203" s="42"/>
    </row>
    <row r="204" spans="2:18" x14ac:dyDescent="0.25">
      <c r="B204" s="9">
        <v>45488</v>
      </c>
      <c r="F204" s="49">
        <f t="shared" si="12"/>
        <v>0</v>
      </c>
      <c r="G204" s="49">
        <f t="shared" si="13"/>
        <v>0</v>
      </c>
      <c r="K204" s="41"/>
      <c r="L204" s="9">
        <v>45488</v>
      </c>
      <c r="M204" s="8"/>
      <c r="N204" s="8"/>
      <c r="O204" s="49">
        <f t="shared" si="14"/>
        <v>0</v>
      </c>
      <c r="P204" s="49">
        <f t="shared" si="15"/>
        <v>0</v>
      </c>
      <c r="Q204" s="49"/>
      <c r="R204" s="42"/>
    </row>
    <row r="205" spans="2:18" x14ac:dyDescent="0.25">
      <c r="B205" s="9">
        <v>45489</v>
      </c>
      <c r="F205" s="49">
        <f t="shared" si="12"/>
        <v>0</v>
      </c>
      <c r="G205" s="49">
        <f t="shared" si="13"/>
        <v>0</v>
      </c>
      <c r="K205" s="41"/>
      <c r="L205" s="9">
        <v>45489</v>
      </c>
      <c r="M205" s="8"/>
      <c r="N205" s="8"/>
      <c r="O205" s="49">
        <f t="shared" si="14"/>
        <v>0</v>
      </c>
      <c r="P205" s="49">
        <f t="shared" si="15"/>
        <v>0</v>
      </c>
      <c r="Q205" s="49"/>
      <c r="R205" s="42"/>
    </row>
    <row r="206" spans="2:18" x14ac:dyDescent="0.25">
      <c r="B206" s="9">
        <v>45490</v>
      </c>
      <c r="F206" s="49">
        <f t="shared" si="12"/>
        <v>0</v>
      </c>
      <c r="G206" s="49">
        <f t="shared" si="13"/>
        <v>0</v>
      </c>
      <c r="K206" s="41"/>
      <c r="L206" s="9">
        <v>45490</v>
      </c>
      <c r="M206" s="8"/>
      <c r="N206" s="8"/>
      <c r="O206" s="49">
        <f t="shared" si="14"/>
        <v>0</v>
      </c>
      <c r="P206" s="49">
        <f t="shared" si="15"/>
        <v>0</v>
      </c>
      <c r="Q206" s="49"/>
      <c r="R206" s="42"/>
    </row>
    <row r="207" spans="2:18" x14ac:dyDescent="0.25">
      <c r="B207" s="9">
        <v>45491</v>
      </c>
      <c r="F207" s="49">
        <f t="shared" si="12"/>
        <v>0</v>
      </c>
      <c r="G207" s="49">
        <f t="shared" si="13"/>
        <v>0</v>
      </c>
      <c r="K207" s="41"/>
      <c r="L207" s="9">
        <v>45491</v>
      </c>
      <c r="M207" s="8"/>
      <c r="N207" s="8"/>
      <c r="O207" s="49">
        <f t="shared" si="14"/>
        <v>0</v>
      </c>
      <c r="P207" s="49">
        <f t="shared" si="15"/>
        <v>0</v>
      </c>
      <c r="Q207" s="49"/>
      <c r="R207" s="42"/>
    </row>
    <row r="208" spans="2:18" x14ac:dyDescent="0.25">
      <c r="B208" s="9">
        <v>45492</v>
      </c>
      <c r="F208" s="49">
        <f t="shared" si="12"/>
        <v>0</v>
      </c>
      <c r="G208" s="49">
        <f t="shared" si="13"/>
        <v>0</v>
      </c>
      <c r="K208" s="41"/>
      <c r="L208" s="9">
        <v>45492</v>
      </c>
      <c r="M208" s="8"/>
      <c r="N208" s="8"/>
      <c r="O208" s="49">
        <f t="shared" si="14"/>
        <v>0</v>
      </c>
      <c r="P208" s="49">
        <f t="shared" si="15"/>
        <v>0</v>
      </c>
      <c r="Q208" s="49"/>
      <c r="R208" s="42"/>
    </row>
    <row r="209" spans="2:18" x14ac:dyDescent="0.25">
      <c r="B209" s="9">
        <v>45493</v>
      </c>
      <c r="F209" s="49">
        <f t="shared" si="12"/>
        <v>0</v>
      </c>
      <c r="G209" s="49">
        <f t="shared" si="13"/>
        <v>0</v>
      </c>
      <c r="K209" s="41"/>
      <c r="L209" s="9">
        <v>45493</v>
      </c>
      <c r="M209" s="8"/>
      <c r="N209" s="8"/>
      <c r="O209" s="49">
        <f t="shared" si="14"/>
        <v>0</v>
      </c>
      <c r="P209" s="49">
        <f t="shared" si="15"/>
        <v>0</v>
      </c>
      <c r="Q209" s="49"/>
      <c r="R209" s="42"/>
    </row>
    <row r="210" spans="2:18" x14ac:dyDescent="0.25">
      <c r="B210" s="9">
        <v>45494</v>
      </c>
      <c r="F210" s="49">
        <f t="shared" si="12"/>
        <v>0</v>
      </c>
      <c r="G210" s="49">
        <f t="shared" si="13"/>
        <v>0</v>
      </c>
      <c r="K210" s="41"/>
      <c r="L210" s="9">
        <v>45494</v>
      </c>
      <c r="M210" s="8"/>
      <c r="N210" s="8"/>
      <c r="O210" s="49">
        <f t="shared" si="14"/>
        <v>0</v>
      </c>
      <c r="P210" s="49">
        <f t="shared" si="15"/>
        <v>0</v>
      </c>
      <c r="Q210" s="49"/>
      <c r="R210" s="42"/>
    </row>
    <row r="211" spans="2:18" x14ac:dyDescent="0.25">
      <c r="B211" s="9">
        <v>45495</v>
      </c>
      <c r="F211" s="49">
        <f t="shared" si="12"/>
        <v>0</v>
      </c>
      <c r="G211" s="49">
        <f t="shared" si="13"/>
        <v>0</v>
      </c>
      <c r="K211" s="41"/>
      <c r="L211" s="9">
        <v>45495</v>
      </c>
      <c r="M211" s="8"/>
      <c r="N211" s="8"/>
      <c r="O211" s="49">
        <f t="shared" si="14"/>
        <v>0</v>
      </c>
      <c r="P211" s="49">
        <f t="shared" si="15"/>
        <v>0</v>
      </c>
      <c r="Q211" s="49"/>
      <c r="R211" s="42"/>
    </row>
    <row r="212" spans="2:18" x14ac:dyDescent="0.25">
      <c r="B212" s="9">
        <v>45496</v>
      </c>
      <c r="F212" s="49">
        <f t="shared" si="12"/>
        <v>0</v>
      </c>
      <c r="G212" s="49">
        <f t="shared" si="13"/>
        <v>0</v>
      </c>
      <c r="K212" s="41"/>
      <c r="L212" s="9">
        <v>45496</v>
      </c>
      <c r="M212" s="8"/>
      <c r="N212" s="8"/>
      <c r="O212" s="49">
        <f t="shared" si="14"/>
        <v>0</v>
      </c>
      <c r="P212" s="49">
        <f t="shared" si="15"/>
        <v>0</v>
      </c>
      <c r="Q212" s="49"/>
      <c r="R212" s="42"/>
    </row>
    <row r="213" spans="2:18" x14ac:dyDescent="0.25">
      <c r="B213" s="9">
        <v>45497</v>
      </c>
      <c r="F213" s="49">
        <f t="shared" si="12"/>
        <v>0</v>
      </c>
      <c r="G213" s="49">
        <f t="shared" si="13"/>
        <v>0</v>
      </c>
      <c r="K213" s="41"/>
      <c r="L213" s="9">
        <v>45497</v>
      </c>
      <c r="M213" s="8"/>
      <c r="N213" s="8"/>
      <c r="O213" s="49">
        <f t="shared" si="14"/>
        <v>0</v>
      </c>
      <c r="P213" s="49">
        <f t="shared" si="15"/>
        <v>0</v>
      </c>
      <c r="Q213" s="49"/>
      <c r="R213" s="42"/>
    </row>
    <row r="214" spans="2:18" x14ac:dyDescent="0.25">
      <c r="B214" s="9">
        <v>45498</v>
      </c>
      <c r="F214" s="49">
        <f t="shared" si="12"/>
        <v>0</v>
      </c>
      <c r="G214" s="49">
        <f t="shared" si="13"/>
        <v>0</v>
      </c>
      <c r="K214" s="41"/>
      <c r="L214" s="9">
        <v>45498</v>
      </c>
      <c r="M214" s="8"/>
      <c r="N214" s="8"/>
      <c r="O214" s="49">
        <f t="shared" si="14"/>
        <v>0</v>
      </c>
      <c r="P214" s="49">
        <f t="shared" si="15"/>
        <v>0</v>
      </c>
      <c r="Q214" s="49"/>
      <c r="R214" s="42"/>
    </row>
    <row r="215" spans="2:18" x14ac:dyDescent="0.25">
      <c r="B215" s="9">
        <v>45499</v>
      </c>
      <c r="F215" s="49">
        <f t="shared" si="12"/>
        <v>0</v>
      </c>
      <c r="G215" s="49">
        <f t="shared" si="13"/>
        <v>0</v>
      </c>
      <c r="K215" s="41"/>
      <c r="L215" s="9">
        <v>45499</v>
      </c>
      <c r="M215" s="8"/>
      <c r="N215" s="8"/>
      <c r="O215" s="49">
        <f t="shared" si="14"/>
        <v>0</v>
      </c>
      <c r="P215" s="49">
        <f t="shared" si="15"/>
        <v>0</v>
      </c>
      <c r="Q215" s="49"/>
      <c r="R215" s="42"/>
    </row>
    <row r="216" spans="2:18" x14ac:dyDescent="0.25">
      <c r="B216" s="9">
        <v>45500</v>
      </c>
      <c r="F216" s="49">
        <f t="shared" si="12"/>
        <v>0</v>
      </c>
      <c r="G216" s="49">
        <f t="shared" si="13"/>
        <v>0</v>
      </c>
      <c r="K216" s="41"/>
      <c r="L216" s="9">
        <v>45500</v>
      </c>
      <c r="M216" s="8"/>
      <c r="N216" s="8"/>
      <c r="O216" s="49">
        <f t="shared" si="14"/>
        <v>0</v>
      </c>
      <c r="P216" s="49">
        <f t="shared" si="15"/>
        <v>0</v>
      </c>
      <c r="Q216" s="49"/>
      <c r="R216" s="42"/>
    </row>
    <row r="217" spans="2:18" x14ac:dyDescent="0.25">
      <c r="B217" s="9">
        <v>45501</v>
      </c>
      <c r="F217" s="49">
        <f t="shared" si="12"/>
        <v>0</v>
      </c>
      <c r="G217" s="49">
        <f t="shared" si="13"/>
        <v>0</v>
      </c>
      <c r="K217" s="41"/>
      <c r="L217" s="9">
        <v>45501</v>
      </c>
      <c r="M217" s="8"/>
      <c r="N217" s="8"/>
      <c r="O217" s="49">
        <f t="shared" si="14"/>
        <v>0</v>
      </c>
      <c r="P217" s="49">
        <f t="shared" si="15"/>
        <v>0</v>
      </c>
      <c r="Q217" s="49"/>
      <c r="R217" s="42"/>
    </row>
    <row r="218" spans="2:18" x14ac:dyDescent="0.25">
      <c r="B218" s="9">
        <v>45502</v>
      </c>
      <c r="F218" s="49">
        <f t="shared" si="12"/>
        <v>0</v>
      </c>
      <c r="G218" s="49">
        <f t="shared" si="13"/>
        <v>0</v>
      </c>
      <c r="K218" s="41"/>
      <c r="L218" s="9">
        <v>45502</v>
      </c>
      <c r="M218" s="8"/>
      <c r="N218" s="8"/>
      <c r="O218" s="49">
        <f t="shared" si="14"/>
        <v>0</v>
      </c>
      <c r="P218" s="49">
        <f t="shared" si="15"/>
        <v>0</v>
      </c>
      <c r="Q218" s="49"/>
      <c r="R218" s="42"/>
    </row>
    <row r="219" spans="2:18" x14ac:dyDescent="0.25">
      <c r="B219" s="9">
        <v>45503</v>
      </c>
      <c r="F219" s="49">
        <f t="shared" si="12"/>
        <v>0</v>
      </c>
      <c r="G219" s="49">
        <f t="shared" si="13"/>
        <v>0</v>
      </c>
      <c r="K219" s="41"/>
      <c r="L219" s="9">
        <v>45503</v>
      </c>
      <c r="M219" s="8"/>
      <c r="N219" s="8"/>
      <c r="O219" s="49">
        <f t="shared" si="14"/>
        <v>0</v>
      </c>
      <c r="P219" s="49">
        <f t="shared" si="15"/>
        <v>0</v>
      </c>
      <c r="Q219" s="49"/>
      <c r="R219" s="42"/>
    </row>
    <row r="220" spans="2:18" x14ac:dyDescent="0.25">
      <c r="B220" s="9">
        <v>45504</v>
      </c>
      <c r="F220" s="49">
        <f t="shared" si="12"/>
        <v>0</v>
      </c>
      <c r="G220" s="49">
        <f t="shared" si="13"/>
        <v>0</v>
      </c>
      <c r="K220" s="41"/>
      <c r="L220" s="9">
        <v>45504</v>
      </c>
      <c r="M220" s="8"/>
      <c r="N220" s="8"/>
      <c r="O220" s="49">
        <f t="shared" si="14"/>
        <v>0</v>
      </c>
      <c r="P220" s="49">
        <f t="shared" si="15"/>
        <v>0</v>
      </c>
      <c r="Q220" s="49"/>
      <c r="R220" s="42"/>
    </row>
    <row r="221" spans="2:18" x14ac:dyDescent="0.25">
      <c r="B221" s="9">
        <v>45505</v>
      </c>
      <c r="F221" s="49">
        <f t="shared" si="12"/>
        <v>0</v>
      </c>
      <c r="G221" s="49">
        <f t="shared" si="13"/>
        <v>0</v>
      </c>
      <c r="K221" s="41"/>
      <c r="L221" s="9">
        <v>45505</v>
      </c>
      <c r="M221" s="8"/>
      <c r="N221" s="8"/>
      <c r="O221" s="49">
        <f t="shared" si="14"/>
        <v>0</v>
      </c>
      <c r="P221" s="49">
        <f t="shared" si="15"/>
        <v>0</v>
      </c>
      <c r="Q221" s="49"/>
      <c r="R221" s="42"/>
    </row>
    <row r="222" spans="2:18" x14ac:dyDescent="0.25">
      <c r="B222" s="9">
        <v>45506</v>
      </c>
      <c r="F222" s="49">
        <f t="shared" si="12"/>
        <v>0</v>
      </c>
      <c r="G222" s="49">
        <f t="shared" si="13"/>
        <v>0</v>
      </c>
      <c r="K222" s="41"/>
      <c r="L222" s="9">
        <v>45506</v>
      </c>
      <c r="M222" s="8"/>
      <c r="N222" s="8"/>
      <c r="O222" s="49">
        <f t="shared" si="14"/>
        <v>0</v>
      </c>
      <c r="P222" s="49">
        <f t="shared" si="15"/>
        <v>0</v>
      </c>
      <c r="Q222" s="49"/>
      <c r="R222" s="42"/>
    </row>
    <row r="223" spans="2:18" x14ac:dyDescent="0.25">
      <c r="B223" s="9">
        <v>45507</v>
      </c>
      <c r="F223" s="49">
        <f t="shared" si="12"/>
        <v>0</v>
      </c>
      <c r="G223" s="49">
        <f t="shared" si="13"/>
        <v>0</v>
      </c>
      <c r="K223" s="41"/>
      <c r="L223" s="9">
        <v>45507</v>
      </c>
      <c r="M223" s="8"/>
      <c r="N223" s="8"/>
      <c r="O223" s="49">
        <f t="shared" si="14"/>
        <v>0</v>
      </c>
      <c r="P223" s="49">
        <f t="shared" si="15"/>
        <v>0</v>
      </c>
      <c r="Q223" s="49"/>
      <c r="R223" s="42"/>
    </row>
    <row r="224" spans="2:18" x14ac:dyDescent="0.25">
      <c r="B224" s="9">
        <v>45508</v>
      </c>
      <c r="F224" s="49">
        <f t="shared" si="12"/>
        <v>0</v>
      </c>
      <c r="G224" s="49">
        <f t="shared" si="13"/>
        <v>0</v>
      </c>
      <c r="K224" s="41"/>
      <c r="L224" s="9">
        <v>45508</v>
      </c>
      <c r="M224" s="8"/>
      <c r="N224" s="8"/>
      <c r="O224" s="49">
        <f t="shared" si="14"/>
        <v>0</v>
      </c>
      <c r="P224" s="49">
        <f t="shared" si="15"/>
        <v>0</v>
      </c>
      <c r="Q224" s="49"/>
      <c r="R224" s="42"/>
    </row>
    <row r="225" spans="2:18" x14ac:dyDescent="0.25">
      <c r="B225" s="9">
        <v>45509</v>
      </c>
      <c r="F225" s="49">
        <f t="shared" si="12"/>
        <v>0</v>
      </c>
      <c r="G225" s="49">
        <f t="shared" si="13"/>
        <v>0</v>
      </c>
      <c r="K225" s="41"/>
      <c r="L225" s="9">
        <v>45509</v>
      </c>
      <c r="M225" s="8"/>
      <c r="N225" s="8"/>
      <c r="O225" s="49">
        <f t="shared" si="14"/>
        <v>0</v>
      </c>
      <c r="P225" s="49">
        <f t="shared" si="15"/>
        <v>0</v>
      </c>
      <c r="Q225" s="49"/>
      <c r="R225" s="42"/>
    </row>
    <row r="226" spans="2:18" x14ac:dyDescent="0.25">
      <c r="B226" s="9">
        <v>45510</v>
      </c>
      <c r="F226" s="49">
        <f t="shared" si="12"/>
        <v>0</v>
      </c>
      <c r="G226" s="49">
        <f t="shared" si="13"/>
        <v>0</v>
      </c>
      <c r="K226" s="41"/>
      <c r="L226" s="9">
        <v>45510</v>
      </c>
      <c r="M226" s="8"/>
      <c r="N226" s="8"/>
      <c r="O226" s="49">
        <f t="shared" si="14"/>
        <v>0</v>
      </c>
      <c r="P226" s="49">
        <f t="shared" si="15"/>
        <v>0</v>
      </c>
      <c r="Q226" s="49"/>
      <c r="R226" s="42"/>
    </row>
    <row r="227" spans="2:18" x14ac:dyDescent="0.25">
      <c r="B227" s="9">
        <v>45511</v>
      </c>
      <c r="F227" s="49">
        <f t="shared" si="12"/>
        <v>0</v>
      </c>
      <c r="G227" s="49">
        <f t="shared" si="13"/>
        <v>0</v>
      </c>
      <c r="K227" s="41"/>
      <c r="L227" s="9">
        <v>45511</v>
      </c>
      <c r="M227" s="8"/>
      <c r="N227" s="8"/>
      <c r="O227" s="49">
        <f t="shared" si="14"/>
        <v>0</v>
      </c>
      <c r="P227" s="49">
        <f t="shared" si="15"/>
        <v>0</v>
      </c>
      <c r="Q227" s="49"/>
      <c r="R227" s="42"/>
    </row>
    <row r="228" spans="2:18" x14ac:dyDescent="0.25">
      <c r="B228" s="9">
        <v>45512</v>
      </c>
      <c r="F228" s="49">
        <f t="shared" si="12"/>
        <v>0</v>
      </c>
      <c r="G228" s="49">
        <f t="shared" si="13"/>
        <v>0</v>
      </c>
      <c r="K228" s="41"/>
      <c r="L228" s="9">
        <v>45512</v>
      </c>
      <c r="M228" s="8"/>
      <c r="N228" s="8"/>
      <c r="O228" s="49">
        <f t="shared" si="14"/>
        <v>0</v>
      </c>
      <c r="P228" s="49">
        <f t="shared" si="15"/>
        <v>0</v>
      </c>
      <c r="Q228" s="49"/>
      <c r="R228" s="42"/>
    </row>
    <row r="229" spans="2:18" x14ac:dyDescent="0.25">
      <c r="B229" s="9">
        <v>45513</v>
      </c>
      <c r="F229" s="49">
        <f t="shared" si="12"/>
        <v>0</v>
      </c>
      <c r="G229" s="49">
        <f t="shared" si="13"/>
        <v>0</v>
      </c>
      <c r="K229" s="41"/>
      <c r="L229" s="9">
        <v>45513</v>
      </c>
      <c r="M229" s="8"/>
      <c r="N229" s="8"/>
      <c r="O229" s="49">
        <f t="shared" si="14"/>
        <v>0</v>
      </c>
      <c r="P229" s="49">
        <f t="shared" si="15"/>
        <v>0</v>
      </c>
      <c r="Q229" s="49"/>
      <c r="R229" s="42"/>
    </row>
    <row r="230" spans="2:18" x14ac:dyDescent="0.25">
      <c r="B230" s="9">
        <v>45514</v>
      </c>
      <c r="F230" s="49">
        <f t="shared" si="12"/>
        <v>0</v>
      </c>
      <c r="G230" s="49">
        <f t="shared" si="13"/>
        <v>0</v>
      </c>
      <c r="K230" s="41"/>
      <c r="L230" s="9">
        <v>45514</v>
      </c>
      <c r="M230" s="8"/>
      <c r="N230" s="8"/>
      <c r="O230" s="49">
        <f t="shared" si="14"/>
        <v>0</v>
      </c>
      <c r="P230" s="49">
        <f t="shared" si="15"/>
        <v>0</v>
      </c>
      <c r="Q230" s="49"/>
      <c r="R230" s="42"/>
    </row>
    <row r="231" spans="2:18" x14ac:dyDescent="0.25">
      <c r="B231" s="9">
        <v>45515</v>
      </c>
      <c r="F231" s="49">
        <f t="shared" si="12"/>
        <v>0</v>
      </c>
      <c r="G231" s="49">
        <f t="shared" si="13"/>
        <v>0</v>
      </c>
      <c r="K231" s="41"/>
      <c r="L231" s="9">
        <v>45515</v>
      </c>
      <c r="M231" s="8"/>
      <c r="N231" s="8"/>
      <c r="O231" s="49">
        <f t="shared" si="14"/>
        <v>0</v>
      </c>
      <c r="P231" s="49">
        <f t="shared" si="15"/>
        <v>0</v>
      </c>
      <c r="Q231" s="49"/>
      <c r="R231" s="42"/>
    </row>
    <row r="232" spans="2:18" x14ac:dyDescent="0.25">
      <c r="B232" s="9">
        <v>45516</v>
      </c>
      <c r="F232" s="49">
        <f t="shared" si="12"/>
        <v>0</v>
      </c>
      <c r="G232" s="49">
        <f t="shared" si="13"/>
        <v>0</v>
      </c>
      <c r="K232" s="41"/>
      <c r="L232" s="9">
        <v>45516</v>
      </c>
      <c r="M232" s="8"/>
      <c r="N232" s="8"/>
      <c r="O232" s="49">
        <f t="shared" si="14"/>
        <v>0</v>
      </c>
      <c r="P232" s="49">
        <f t="shared" si="15"/>
        <v>0</v>
      </c>
      <c r="Q232" s="49"/>
      <c r="R232" s="42"/>
    </row>
    <row r="233" spans="2:18" x14ac:dyDescent="0.25">
      <c r="B233" s="9">
        <v>45517</v>
      </c>
      <c r="F233" s="49">
        <f t="shared" si="12"/>
        <v>0</v>
      </c>
      <c r="G233" s="49">
        <f t="shared" si="13"/>
        <v>0</v>
      </c>
      <c r="K233" s="41"/>
      <c r="L233" s="9">
        <v>45517</v>
      </c>
      <c r="M233" s="8"/>
      <c r="N233" s="8"/>
      <c r="O233" s="49">
        <f t="shared" si="14"/>
        <v>0</v>
      </c>
      <c r="P233" s="49">
        <f t="shared" si="15"/>
        <v>0</v>
      </c>
      <c r="Q233" s="49"/>
      <c r="R233" s="42"/>
    </row>
    <row r="234" spans="2:18" x14ac:dyDescent="0.25">
      <c r="B234" s="9">
        <v>45518</v>
      </c>
      <c r="F234" s="49">
        <f t="shared" si="12"/>
        <v>0</v>
      </c>
      <c r="G234" s="49">
        <f t="shared" si="13"/>
        <v>0</v>
      </c>
      <c r="K234" s="41"/>
      <c r="L234" s="9">
        <v>45518</v>
      </c>
      <c r="M234" s="8"/>
      <c r="N234" s="8"/>
      <c r="O234" s="49">
        <f t="shared" si="14"/>
        <v>0</v>
      </c>
      <c r="P234" s="49">
        <f t="shared" si="15"/>
        <v>0</v>
      </c>
      <c r="Q234" s="49"/>
      <c r="R234" s="42"/>
    </row>
    <row r="235" spans="2:18" x14ac:dyDescent="0.25">
      <c r="B235" s="9">
        <v>45519</v>
      </c>
      <c r="F235" s="49">
        <f t="shared" si="12"/>
        <v>0</v>
      </c>
      <c r="G235" s="49">
        <f t="shared" si="13"/>
        <v>0</v>
      </c>
      <c r="K235" s="41"/>
      <c r="L235" s="9">
        <v>45519</v>
      </c>
      <c r="M235" s="8"/>
      <c r="N235" s="8"/>
      <c r="O235" s="49">
        <f t="shared" si="14"/>
        <v>0</v>
      </c>
      <c r="P235" s="49">
        <f t="shared" si="15"/>
        <v>0</v>
      </c>
      <c r="Q235" s="49"/>
      <c r="R235" s="42"/>
    </row>
    <row r="236" spans="2:18" x14ac:dyDescent="0.25">
      <c r="B236" s="9">
        <v>45520</v>
      </c>
      <c r="F236" s="49">
        <f t="shared" si="12"/>
        <v>0</v>
      </c>
      <c r="G236" s="49">
        <f t="shared" si="13"/>
        <v>0</v>
      </c>
      <c r="K236" s="41"/>
      <c r="L236" s="9">
        <v>45520</v>
      </c>
      <c r="M236" s="8"/>
      <c r="N236" s="8"/>
      <c r="O236" s="49">
        <f t="shared" si="14"/>
        <v>0</v>
      </c>
      <c r="P236" s="49">
        <f t="shared" si="15"/>
        <v>0</v>
      </c>
      <c r="Q236" s="49"/>
      <c r="R236" s="42"/>
    </row>
    <row r="237" spans="2:18" x14ac:dyDescent="0.25">
      <c r="B237" s="9">
        <v>45521</v>
      </c>
      <c r="F237" s="49">
        <f t="shared" si="12"/>
        <v>0</v>
      </c>
      <c r="G237" s="49">
        <f t="shared" si="13"/>
        <v>0</v>
      </c>
      <c r="K237" s="41"/>
      <c r="L237" s="9">
        <v>45521</v>
      </c>
      <c r="M237" s="8"/>
      <c r="N237" s="8"/>
      <c r="O237" s="49">
        <f t="shared" si="14"/>
        <v>0</v>
      </c>
      <c r="P237" s="49">
        <f t="shared" si="15"/>
        <v>0</v>
      </c>
      <c r="Q237" s="49"/>
      <c r="R237" s="42"/>
    </row>
    <row r="238" spans="2:18" x14ac:dyDescent="0.25">
      <c r="B238" s="9">
        <v>45522</v>
      </c>
      <c r="F238" s="49">
        <f t="shared" si="12"/>
        <v>0</v>
      </c>
      <c r="G238" s="49">
        <f t="shared" si="13"/>
        <v>0</v>
      </c>
      <c r="K238" s="41"/>
      <c r="L238" s="9">
        <v>45522</v>
      </c>
      <c r="M238" s="8"/>
      <c r="N238" s="8"/>
      <c r="O238" s="49">
        <f t="shared" si="14"/>
        <v>0</v>
      </c>
      <c r="P238" s="49">
        <f t="shared" si="15"/>
        <v>0</v>
      </c>
      <c r="Q238" s="49"/>
      <c r="R238" s="42"/>
    </row>
    <row r="239" spans="2:18" x14ac:dyDescent="0.25">
      <c r="B239" s="9">
        <v>45523</v>
      </c>
      <c r="F239" s="49">
        <f t="shared" si="12"/>
        <v>0</v>
      </c>
      <c r="G239" s="49">
        <f t="shared" si="13"/>
        <v>0</v>
      </c>
      <c r="K239" s="41"/>
      <c r="L239" s="9">
        <v>45523</v>
      </c>
      <c r="M239" s="8"/>
      <c r="N239" s="8"/>
      <c r="O239" s="49">
        <f t="shared" si="14"/>
        <v>0</v>
      </c>
      <c r="P239" s="49">
        <f t="shared" si="15"/>
        <v>0</v>
      </c>
      <c r="Q239" s="49"/>
      <c r="R239" s="42"/>
    </row>
    <row r="240" spans="2:18" x14ac:dyDescent="0.25">
      <c r="B240" s="9">
        <v>45524</v>
      </c>
      <c r="F240" s="49">
        <f t="shared" si="12"/>
        <v>0</v>
      </c>
      <c r="G240" s="49">
        <f t="shared" si="13"/>
        <v>0</v>
      </c>
      <c r="K240" s="41"/>
      <c r="L240" s="9">
        <v>45524</v>
      </c>
      <c r="M240" s="8"/>
      <c r="N240" s="8"/>
      <c r="O240" s="49">
        <f t="shared" si="14"/>
        <v>0</v>
      </c>
      <c r="P240" s="49">
        <f t="shared" si="15"/>
        <v>0</v>
      </c>
      <c r="Q240" s="49"/>
      <c r="R240" s="42"/>
    </row>
    <row r="241" spans="2:18" x14ac:dyDescent="0.25">
      <c r="B241" s="9">
        <v>45525</v>
      </c>
      <c r="F241" s="49">
        <f t="shared" si="12"/>
        <v>0</v>
      </c>
      <c r="G241" s="49">
        <f t="shared" si="13"/>
        <v>0</v>
      </c>
      <c r="K241" s="41"/>
      <c r="L241" s="9">
        <v>45525</v>
      </c>
      <c r="M241" s="8"/>
      <c r="N241" s="8"/>
      <c r="O241" s="49">
        <f t="shared" si="14"/>
        <v>0</v>
      </c>
      <c r="P241" s="49">
        <f t="shared" si="15"/>
        <v>0</v>
      </c>
      <c r="Q241" s="49"/>
      <c r="R241" s="42"/>
    </row>
    <row r="242" spans="2:18" x14ac:dyDescent="0.25">
      <c r="B242" s="9">
        <v>45526</v>
      </c>
      <c r="F242" s="49">
        <f t="shared" si="12"/>
        <v>0</v>
      </c>
      <c r="G242" s="49">
        <f t="shared" si="13"/>
        <v>0</v>
      </c>
      <c r="K242" s="41"/>
      <c r="L242" s="9">
        <v>45526</v>
      </c>
      <c r="M242" s="8"/>
      <c r="N242" s="8"/>
      <c r="O242" s="49">
        <f t="shared" si="14"/>
        <v>0</v>
      </c>
      <c r="P242" s="49">
        <f t="shared" si="15"/>
        <v>0</v>
      </c>
      <c r="Q242" s="49"/>
      <c r="R242" s="42"/>
    </row>
    <row r="243" spans="2:18" x14ac:dyDescent="0.25">
      <c r="B243" s="9">
        <v>45527</v>
      </c>
      <c r="F243" s="49">
        <f t="shared" si="12"/>
        <v>0</v>
      </c>
      <c r="G243" s="49">
        <f t="shared" si="13"/>
        <v>0</v>
      </c>
      <c r="K243" s="41"/>
      <c r="L243" s="9">
        <v>45527</v>
      </c>
      <c r="M243" s="8"/>
      <c r="N243" s="8"/>
      <c r="O243" s="49">
        <f t="shared" si="14"/>
        <v>0</v>
      </c>
      <c r="P243" s="49">
        <f t="shared" si="15"/>
        <v>0</v>
      </c>
      <c r="Q243" s="49"/>
      <c r="R243" s="42"/>
    </row>
    <row r="244" spans="2:18" x14ac:dyDescent="0.25">
      <c r="B244" s="9">
        <v>45528</v>
      </c>
      <c r="F244" s="49">
        <f t="shared" si="12"/>
        <v>0</v>
      </c>
      <c r="G244" s="49">
        <f t="shared" si="13"/>
        <v>0</v>
      </c>
      <c r="K244" s="41"/>
      <c r="L244" s="9">
        <v>45528</v>
      </c>
      <c r="M244" s="8"/>
      <c r="N244" s="8"/>
      <c r="O244" s="49">
        <f t="shared" si="14"/>
        <v>0</v>
      </c>
      <c r="P244" s="49">
        <f t="shared" si="15"/>
        <v>0</v>
      </c>
      <c r="Q244" s="49"/>
      <c r="R244" s="42"/>
    </row>
    <row r="245" spans="2:18" x14ac:dyDescent="0.25">
      <c r="B245" s="9">
        <v>45529</v>
      </c>
      <c r="F245" s="49">
        <f t="shared" si="12"/>
        <v>0</v>
      </c>
      <c r="G245" s="49">
        <f t="shared" si="13"/>
        <v>0</v>
      </c>
      <c r="K245" s="41"/>
      <c r="L245" s="9">
        <v>45529</v>
      </c>
      <c r="M245" s="8"/>
      <c r="N245" s="8"/>
      <c r="O245" s="49">
        <f t="shared" si="14"/>
        <v>0</v>
      </c>
      <c r="P245" s="49">
        <f t="shared" si="15"/>
        <v>0</v>
      </c>
      <c r="Q245" s="49"/>
      <c r="R245" s="42"/>
    </row>
    <row r="246" spans="2:18" x14ac:dyDescent="0.25">
      <c r="B246" s="9">
        <v>45530</v>
      </c>
      <c r="F246" s="49">
        <f t="shared" si="12"/>
        <v>0</v>
      </c>
      <c r="G246" s="49">
        <f t="shared" si="13"/>
        <v>0</v>
      </c>
      <c r="K246" s="41"/>
      <c r="L246" s="9">
        <v>45530</v>
      </c>
      <c r="M246" s="8"/>
      <c r="N246" s="8"/>
      <c r="O246" s="49">
        <f t="shared" si="14"/>
        <v>0</v>
      </c>
      <c r="P246" s="49">
        <f t="shared" si="15"/>
        <v>0</v>
      </c>
      <c r="Q246" s="49"/>
      <c r="R246" s="42"/>
    </row>
    <row r="247" spans="2:18" x14ac:dyDescent="0.25">
      <c r="B247" s="9">
        <v>45531</v>
      </c>
      <c r="F247" s="49">
        <f t="shared" si="12"/>
        <v>0</v>
      </c>
      <c r="G247" s="49">
        <f t="shared" si="13"/>
        <v>0</v>
      </c>
      <c r="K247" s="41"/>
      <c r="L247" s="9">
        <v>45531</v>
      </c>
      <c r="M247" s="8"/>
      <c r="N247" s="8"/>
      <c r="O247" s="49">
        <f t="shared" si="14"/>
        <v>0</v>
      </c>
      <c r="P247" s="49">
        <f t="shared" si="15"/>
        <v>0</v>
      </c>
      <c r="Q247" s="49"/>
      <c r="R247" s="42"/>
    </row>
    <row r="248" spans="2:18" x14ac:dyDescent="0.25">
      <c r="B248" s="9">
        <v>45532</v>
      </c>
      <c r="F248" s="49">
        <f t="shared" si="12"/>
        <v>0</v>
      </c>
      <c r="G248" s="49">
        <f t="shared" si="13"/>
        <v>0</v>
      </c>
      <c r="K248" s="41"/>
      <c r="L248" s="9">
        <v>45532</v>
      </c>
      <c r="M248" s="8"/>
      <c r="N248" s="8"/>
      <c r="O248" s="49">
        <f t="shared" si="14"/>
        <v>0</v>
      </c>
      <c r="P248" s="49">
        <f t="shared" si="15"/>
        <v>0</v>
      </c>
      <c r="Q248" s="49"/>
      <c r="R248" s="42"/>
    </row>
    <row r="249" spans="2:18" x14ac:dyDescent="0.25">
      <c r="B249" s="9">
        <v>45533</v>
      </c>
      <c r="F249" s="49">
        <f t="shared" si="12"/>
        <v>0</v>
      </c>
      <c r="G249" s="49">
        <f t="shared" si="13"/>
        <v>0</v>
      </c>
      <c r="K249" s="41"/>
      <c r="L249" s="9">
        <v>45533</v>
      </c>
      <c r="M249" s="8"/>
      <c r="N249" s="8"/>
      <c r="O249" s="49">
        <f t="shared" si="14"/>
        <v>0</v>
      </c>
      <c r="P249" s="49">
        <f t="shared" si="15"/>
        <v>0</v>
      </c>
      <c r="Q249" s="49"/>
      <c r="R249" s="42"/>
    </row>
    <row r="250" spans="2:18" x14ac:dyDescent="0.25">
      <c r="B250" s="9">
        <v>45534</v>
      </c>
      <c r="F250" s="49">
        <f t="shared" si="12"/>
        <v>0</v>
      </c>
      <c r="G250" s="49">
        <f t="shared" si="13"/>
        <v>0</v>
      </c>
      <c r="K250" s="41"/>
      <c r="L250" s="9">
        <v>45534</v>
      </c>
      <c r="M250" s="8"/>
      <c r="N250" s="8"/>
      <c r="O250" s="49">
        <f t="shared" si="14"/>
        <v>0</v>
      </c>
      <c r="P250" s="49">
        <f t="shared" si="15"/>
        <v>0</v>
      </c>
      <c r="Q250" s="49"/>
      <c r="R250" s="42"/>
    </row>
    <row r="251" spans="2:18" x14ac:dyDescent="0.25">
      <c r="B251" s="9">
        <v>45535</v>
      </c>
      <c r="F251" s="49">
        <f t="shared" si="12"/>
        <v>0</v>
      </c>
      <c r="G251" s="49">
        <f t="shared" si="13"/>
        <v>0</v>
      </c>
      <c r="K251" s="41"/>
      <c r="L251" s="9">
        <v>45535</v>
      </c>
      <c r="M251" s="8"/>
      <c r="N251" s="8"/>
      <c r="O251" s="49">
        <f t="shared" si="14"/>
        <v>0</v>
      </c>
      <c r="P251" s="49">
        <f t="shared" si="15"/>
        <v>0</v>
      </c>
      <c r="Q251" s="49"/>
      <c r="R251" s="42"/>
    </row>
    <row r="252" spans="2:18" x14ac:dyDescent="0.25">
      <c r="B252" s="9">
        <v>45536</v>
      </c>
      <c r="F252" s="49">
        <f t="shared" si="12"/>
        <v>0</v>
      </c>
      <c r="G252" s="49">
        <f t="shared" si="13"/>
        <v>0</v>
      </c>
      <c r="K252" s="41"/>
      <c r="L252" s="9">
        <v>45536</v>
      </c>
      <c r="M252" s="8"/>
      <c r="N252" s="8"/>
      <c r="O252" s="49">
        <f t="shared" si="14"/>
        <v>0</v>
      </c>
      <c r="P252" s="49">
        <f t="shared" si="15"/>
        <v>0</v>
      </c>
      <c r="Q252" s="49"/>
      <c r="R252" s="42"/>
    </row>
    <row r="253" spans="2:18" x14ac:dyDescent="0.25">
      <c r="B253" s="9">
        <v>45537</v>
      </c>
      <c r="F253" s="49">
        <f t="shared" si="12"/>
        <v>0</v>
      </c>
      <c r="G253" s="49">
        <f t="shared" si="13"/>
        <v>0</v>
      </c>
      <c r="K253" s="41"/>
      <c r="L253" s="9">
        <v>45537</v>
      </c>
      <c r="M253" s="8"/>
      <c r="N253" s="8"/>
      <c r="O253" s="49">
        <f t="shared" si="14"/>
        <v>0</v>
      </c>
      <c r="P253" s="49">
        <f t="shared" si="15"/>
        <v>0</v>
      </c>
      <c r="Q253" s="49"/>
      <c r="R253" s="42"/>
    </row>
    <row r="254" spans="2:18" x14ac:dyDescent="0.25">
      <c r="B254" s="9">
        <v>45538</v>
      </c>
      <c r="F254" s="49">
        <f t="shared" si="12"/>
        <v>0</v>
      </c>
      <c r="G254" s="49">
        <f t="shared" si="13"/>
        <v>0</v>
      </c>
      <c r="K254" s="41"/>
      <c r="L254" s="9">
        <v>45538</v>
      </c>
      <c r="M254" s="8"/>
      <c r="N254" s="8"/>
      <c r="O254" s="49">
        <f t="shared" si="14"/>
        <v>0</v>
      </c>
      <c r="P254" s="49">
        <f t="shared" si="15"/>
        <v>0</v>
      </c>
      <c r="Q254" s="49"/>
      <c r="R254" s="42"/>
    </row>
    <row r="255" spans="2:18" x14ac:dyDescent="0.25">
      <c r="B255" s="9">
        <v>45539</v>
      </c>
      <c r="F255" s="49">
        <f t="shared" si="12"/>
        <v>0</v>
      </c>
      <c r="G255" s="49">
        <f t="shared" si="13"/>
        <v>0</v>
      </c>
      <c r="K255" s="41"/>
      <c r="L255" s="9">
        <v>45539</v>
      </c>
      <c r="M255" s="8"/>
      <c r="N255" s="8"/>
      <c r="O255" s="49">
        <f t="shared" si="14"/>
        <v>0</v>
      </c>
      <c r="P255" s="49">
        <f t="shared" si="15"/>
        <v>0</v>
      </c>
      <c r="Q255" s="49"/>
      <c r="R255" s="42"/>
    </row>
    <row r="256" spans="2:18" x14ac:dyDescent="0.25">
      <c r="B256" s="9">
        <v>45540</v>
      </c>
      <c r="F256" s="49">
        <f t="shared" si="12"/>
        <v>0</v>
      </c>
      <c r="G256" s="49">
        <f t="shared" si="13"/>
        <v>0</v>
      </c>
      <c r="K256" s="41"/>
      <c r="L256" s="9">
        <v>45540</v>
      </c>
      <c r="M256" s="8"/>
      <c r="N256" s="8"/>
      <c r="O256" s="49">
        <f t="shared" si="14"/>
        <v>0</v>
      </c>
      <c r="P256" s="49">
        <f t="shared" si="15"/>
        <v>0</v>
      </c>
      <c r="Q256" s="49"/>
      <c r="R256" s="42"/>
    </row>
    <row r="257" spans="2:18" x14ac:dyDescent="0.25">
      <c r="B257" s="9">
        <v>45541</v>
      </c>
      <c r="F257" s="49">
        <f t="shared" si="12"/>
        <v>0</v>
      </c>
      <c r="G257" s="49">
        <f t="shared" si="13"/>
        <v>0</v>
      </c>
      <c r="K257" s="41"/>
      <c r="L257" s="9">
        <v>45541</v>
      </c>
      <c r="M257" s="8"/>
      <c r="N257" s="8"/>
      <c r="O257" s="49">
        <f t="shared" si="14"/>
        <v>0</v>
      </c>
      <c r="P257" s="49">
        <f t="shared" si="15"/>
        <v>0</v>
      </c>
      <c r="Q257" s="49"/>
      <c r="R257" s="42"/>
    </row>
    <row r="258" spans="2:18" x14ac:dyDescent="0.25">
      <c r="B258" s="9">
        <v>45542</v>
      </c>
      <c r="F258" s="49">
        <f t="shared" si="12"/>
        <v>0</v>
      </c>
      <c r="G258" s="49">
        <f t="shared" si="13"/>
        <v>0</v>
      </c>
      <c r="K258" s="41"/>
      <c r="L258" s="9">
        <v>45542</v>
      </c>
      <c r="M258" s="8"/>
      <c r="N258" s="8"/>
      <c r="O258" s="49">
        <f t="shared" si="14"/>
        <v>0</v>
      </c>
      <c r="P258" s="49">
        <f t="shared" si="15"/>
        <v>0</v>
      </c>
      <c r="Q258" s="49"/>
      <c r="R258" s="42"/>
    </row>
    <row r="259" spans="2:18" x14ac:dyDescent="0.25">
      <c r="B259" s="9">
        <v>45543</v>
      </c>
      <c r="F259" s="49">
        <f t="shared" si="12"/>
        <v>0</v>
      </c>
      <c r="G259" s="49">
        <f t="shared" si="13"/>
        <v>0</v>
      </c>
      <c r="K259" s="41"/>
      <c r="L259" s="9">
        <v>45543</v>
      </c>
      <c r="M259" s="8"/>
      <c r="N259" s="8"/>
      <c r="O259" s="49">
        <f t="shared" si="14"/>
        <v>0</v>
      </c>
      <c r="P259" s="49">
        <f t="shared" si="15"/>
        <v>0</v>
      </c>
      <c r="Q259" s="49"/>
      <c r="R259" s="42"/>
    </row>
    <row r="260" spans="2:18" x14ac:dyDescent="0.25">
      <c r="B260" s="9">
        <v>45544</v>
      </c>
      <c r="F260" s="49">
        <f t="shared" si="12"/>
        <v>0</v>
      </c>
      <c r="G260" s="49">
        <f t="shared" si="13"/>
        <v>0</v>
      </c>
      <c r="K260" s="41"/>
      <c r="L260" s="9">
        <v>45544</v>
      </c>
      <c r="M260" s="8"/>
      <c r="N260" s="8"/>
      <c r="O260" s="49">
        <f t="shared" si="14"/>
        <v>0</v>
      </c>
      <c r="P260" s="49">
        <f t="shared" si="15"/>
        <v>0</v>
      </c>
      <c r="Q260" s="49"/>
      <c r="R260" s="42"/>
    </row>
    <row r="261" spans="2:18" x14ac:dyDescent="0.25">
      <c r="B261" s="9">
        <v>45545</v>
      </c>
      <c r="F261" s="49">
        <f t="shared" si="12"/>
        <v>0</v>
      </c>
      <c r="G261" s="49">
        <f t="shared" si="13"/>
        <v>0</v>
      </c>
      <c r="K261" s="41"/>
      <c r="L261" s="9">
        <v>45545</v>
      </c>
      <c r="M261" s="8"/>
      <c r="N261" s="8"/>
      <c r="O261" s="49">
        <f t="shared" si="14"/>
        <v>0</v>
      </c>
      <c r="P261" s="49">
        <f t="shared" si="15"/>
        <v>0</v>
      </c>
      <c r="Q261" s="49"/>
      <c r="R261" s="42"/>
    </row>
    <row r="262" spans="2:18" x14ac:dyDescent="0.25">
      <c r="B262" s="9">
        <v>45546</v>
      </c>
      <c r="F262" s="49">
        <f t="shared" si="12"/>
        <v>0</v>
      </c>
      <c r="G262" s="49">
        <f t="shared" si="13"/>
        <v>0</v>
      </c>
      <c r="K262" s="41"/>
      <c r="L262" s="9">
        <v>45546</v>
      </c>
      <c r="M262" s="8"/>
      <c r="N262" s="8"/>
      <c r="O262" s="49">
        <f t="shared" si="14"/>
        <v>0</v>
      </c>
      <c r="P262" s="49">
        <f t="shared" si="15"/>
        <v>0</v>
      </c>
      <c r="Q262" s="49"/>
      <c r="R262" s="42"/>
    </row>
    <row r="263" spans="2:18" x14ac:dyDescent="0.25">
      <c r="B263" s="9">
        <v>45547</v>
      </c>
      <c r="F263" s="49">
        <f t="shared" si="12"/>
        <v>0</v>
      </c>
      <c r="G263" s="49">
        <f t="shared" si="13"/>
        <v>0</v>
      </c>
      <c r="K263" s="41"/>
      <c r="L263" s="9">
        <v>45547</v>
      </c>
      <c r="M263" s="8"/>
      <c r="N263" s="8"/>
      <c r="O263" s="49">
        <f t="shared" si="14"/>
        <v>0</v>
      </c>
      <c r="P263" s="49">
        <f t="shared" si="15"/>
        <v>0</v>
      </c>
      <c r="Q263" s="49"/>
      <c r="R263" s="42"/>
    </row>
    <row r="264" spans="2:18" x14ac:dyDescent="0.25">
      <c r="B264" s="9">
        <v>45548</v>
      </c>
      <c r="F264" s="49">
        <f t="shared" si="12"/>
        <v>0</v>
      </c>
      <c r="G264" s="49">
        <f t="shared" si="13"/>
        <v>0</v>
      </c>
      <c r="K264" s="41"/>
      <c r="L264" s="9">
        <v>45548</v>
      </c>
      <c r="M264" s="8"/>
      <c r="N264" s="8"/>
      <c r="O264" s="49">
        <f t="shared" si="14"/>
        <v>0</v>
      </c>
      <c r="P264" s="49">
        <f t="shared" si="15"/>
        <v>0</v>
      </c>
      <c r="Q264" s="49"/>
      <c r="R264" s="42"/>
    </row>
    <row r="265" spans="2:18" x14ac:dyDescent="0.25">
      <c r="B265" s="9">
        <v>45549</v>
      </c>
      <c r="F265" s="49">
        <f t="shared" ref="F265:F328" si="16">+E265*0.05</f>
        <v>0</v>
      </c>
      <c r="G265" s="49">
        <f t="shared" ref="G265:G328" si="17">+E265+F265</f>
        <v>0</v>
      </c>
      <c r="K265" s="41"/>
      <c r="L265" s="9">
        <v>45549</v>
      </c>
      <c r="M265" s="8"/>
      <c r="N265" s="8"/>
      <c r="O265" s="49">
        <f t="shared" ref="O265:O328" si="18">+Q265-P265</f>
        <v>0</v>
      </c>
      <c r="P265" s="49">
        <f t="shared" ref="P265:P328" si="19">+Q265-Q265/1.05</f>
        <v>0</v>
      </c>
      <c r="Q265" s="49"/>
      <c r="R265" s="42"/>
    </row>
    <row r="266" spans="2:18" x14ac:dyDescent="0.25">
      <c r="B266" s="9">
        <v>45550</v>
      </c>
      <c r="F266" s="49">
        <f t="shared" si="16"/>
        <v>0</v>
      </c>
      <c r="G266" s="49">
        <f t="shared" si="17"/>
        <v>0</v>
      </c>
      <c r="K266" s="41"/>
      <c r="L266" s="9">
        <v>45550</v>
      </c>
      <c r="M266" s="8"/>
      <c r="N266" s="8"/>
      <c r="O266" s="49">
        <f t="shared" si="18"/>
        <v>0</v>
      </c>
      <c r="P266" s="49">
        <f t="shared" si="19"/>
        <v>0</v>
      </c>
      <c r="Q266" s="49"/>
      <c r="R266" s="42"/>
    </row>
    <row r="267" spans="2:18" x14ac:dyDescent="0.25">
      <c r="B267" s="9">
        <v>45551</v>
      </c>
      <c r="F267" s="49">
        <f t="shared" si="16"/>
        <v>0</v>
      </c>
      <c r="G267" s="49">
        <f t="shared" si="17"/>
        <v>0</v>
      </c>
      <c r="K267" s="41"/>
      <c r="L267" s="9">
        <v>45551</v>
      </c>
      <c r="M267" s="8"/>
      <c r="N267" s="8"/>
      <c r="O267" s="49">
        <f t="shared" si="18"/>
        <v>0</v>
      </c>
      <c r="P267" s="49">
        <f t="shared" si="19"/>
        <v>0</v>
      </c>
      <c r="Q267" s="49"/>
      <c r="R267" s="42"/>
    </row>
    <row r="268" spans="2:18" x14ac:dyDescent="0.25">
      <c r="B268" s="9">
        <v>45552</v>
      </c>
      <c r="F268" s="49">
        <f t="shared" si="16"/>
        <v>0</v>
      </c>
      <c r="G268" s="49">
        <f t="shared" si="17"/>
        <v>0</v>
      </c>
      <c r="K268" s="41"/>
      <c r="L268" s="9">
        <v>45552</v>
      </c>
      <c r="M268" s="8"/>
      <c r="N268" s="8"/>
      <c r="O268" s="49">
        <f t="shared" si="18"/>
        <v>0</v>
      </c>
      <c r="P268" s="49">
        <f t="shared" si="19"/>
        <v>0</v>
      </c>
      <c r="Q268" s="49"/>
      <c r="R268" s="42"/>
    </row>
    <row r="269" spans="2:18" x14ac:dyDescent="0.25">
      <c r="B269" s="9">
        <v>45553</v>
      </c>
      <c r="F269" s="49">
        <f t="shared" si="16"/>
        <v>0</v>
      </c>
      <c r="G269" s="49">
        <f t="shared" si="17"/>
        <v>0</v>
      </c>
      <c r="K269" s="41"/>
      <c r="L269" s="9">
        <v>45553</v>
      </c>
      <c r="M269" s="8"/>
      <c r="N269" s="8"/>
      <c r="O269" s="49">
        <f t="shared" si="18"/>
        <v>0</v>
      </c>
      <c r="P269" s="49">
        <f t="shared" si="19"/>
        <v>0</v>
      </c>
      <c r="Q269" s="49"/>
      <c r="R269" s="42"/>
    </row>
    <row r="270" spans="2:18" x14ac:dyDescent="0.25">
      <c r="B270" s="9">
        <v>45554</v>
      </c>
      <c r="F270" s="49">
        <f t="shared" si="16"/>
        <v>0</v>
      </c>
      <c r="G270" s="49">
        <f t="shared" si="17"/>
        <v>0</v>
      </c>
      <c r="K270" s="41"/>
      <c r="L270" s="9">
        <v>45554</v>
      </c>
      <c r="M270" s="8"/>
      <c r="N270" s="8"/>
      <c r="O270" s="49">
        <f t="shared" si="18"/>
        <v>0</v>
      </c>
      <c r="P270" s="49">
        <f t="shared" si="19"/>
        <v>0</v>
      </c>
      <c r="Q270" s="49"/>
      <c r="R270" s="42"/>
    </row>
    <row r="271" spans="2:18" x14ac:dyDescent="0.25">
      <c r="B271" s="9">
        <v>45555</v>
      </c>
      <c r="F271" s="49">
        <f t="shared" si="16"/>
        <v>0</v>
      </c>
      <c r="G271" s="49">
        <f t="shared" si="17"/>
        <v>0</v>
      </c>
      <c r="K271" s="41"/>
      <c r="L271" s="9">
        <v>45555</v>
      </c>
      <c r="M271" s="8"/>
      <c r="N271" s="8"/>
      <c r="O271" s="49">
        <f t="shared" si="18"/>
        <v>0</v>
      </c>
      <c r="P271" s="49">
        <f t="shared" si="19"/>
        <v>0</v>
      </c>
      <c r="Q271" s="49"/>
      <c r="R271" s="42"/>
    </row>
    <row r="272" spans="2:18" x14ac:dyDescent="0.25">
      <c r="B272" s="9">
        <v>45556</v>
      </c>
      <c r="F272" s="49">
        <f t="shared" si="16"/>
        <v>0</v>
      </c>
      <c r="G272" s="49">
        <f t="shared" si="17"/>
        <v>0</v>
      </c>
      <c r="K272" s="41"/>
      <c r="L272" s="9">
        <v>45556</v>
      </c>
      <c r="M272" s="8"/>
      <c r="N272" s="8"/>
      <c r="O272" s="49">
        <f t="shared" si="18"/>
        <v>0</v>
      </c>
      <c r="P272" s="49">
        <f t="shared" si="19"/>
        <v>0</v>
      </c>
      <c r="Q272" s="49"/>
      <c r="R272" s="42"/>
    </row>
    <row r="273" spans="2:18" x14ac:dyDescent="0.25">
      <c r="B273" s="9">
        <v>45557</v>
      </c>
      <c r="F273" s="49">
        <f t="shared" si="16"/>
        <v>0</v>
      </c>
      <c r="G273" s="49">
        <f t="shared" si="17"/>
        <v>0</v>
      </c>
      <c r="K273" s="41"/>
      <c r="L273" s="9">
        <v>45557</v>
      </c>
      <c r="M273" s="8"/>
      <c r="N273" s="8"/>
      <c r="O273" s="49">
        <f t="shared" si="18"/>
        <v>0</v>
      </c>
      <c r="P273" s="49">
        <f t="shared" si="19"/>
        <v>0</v>
      </c>
      <c r="Q273" s="49"/>
      <c r="R273" s="42"/>
    </row>
    <row r="274" spans="2:18" x14ac:dyDescent="0.25">
      <c r="B274" s="9">
        <v>45558</v>
      </c>
      <c r="F274" s="49">
        <f t="shared" si="16"/>
        <v>0</v>
      </c>
      <c r="G274" s="49">
        <f t="shared" si="17"/>
        <v>0</v>
      </c>
      <c r="K274" s="41"/>
      <c r="L274" s="9">
        <v>45558</v>
      </c>
      <c r="M274" s="8"/>
      <c r="N274" s="8"/>
      <c r="O274" s="49">
        <f t="shared" si="18"/>
        <v>0</v>
      </c>
      <c r="P274" s="49">
        <f t="shared" si="19"/>
        <v>0</v>
      </c>
      <c r="Q274" s="49"/>
      <c r="R274" s="42"/>
    </row>
    <row r="275" spans="2:18" x14ac:dyDescent="0.25">
      <c r="B275" s="9">
        <v>45559</v>
      </c>
      <c r="F275" s="49">
        <f t="shared" si="16"/>
        <v>0</v>
      </c>
      <c r="G275" s="49">
        <f t="shared" si="17"/>
        <v>0</v>
      </c>
      <c r="K275" s="41"/>
      <c r="L275" s="9">
        <v>45559</v>
      </c>
      <c r="M275" s="8"/>
      <c r="N275" s="8"/>
      <c r="O275" s="49">
        <f t="shared" si="18"/>
        <v>0</v>
      </c>
      <c r="P275" s="49">
        <f t="shared" si="19"/>
        <v>0</v>
      </c>
      <c r="Q275" s="49"/>
      <c r="R275" s="42"/>
    </row>
    <row r="276" spans="2:18" x14ac:dyDescent="0.25">
      <c r="B276" s="9">
        <v>45560</v>
      </c>
      <c r="F276" s="49">
        <f t="shared" si="16"/>
        <v>0</v>
      </c>
      <c r="G276" s="49">
        <f t="shared" si="17"/>
        <v>0</v>
      </c>
      <c r="K276" s="41"/>
      <c r="L276" s="9">
        <v>45560</v>
      </c>
      <c r="M276" s="8"/>
      <c r="N276" s="8"/>
      <c r="O276" s="49">
        <f t="shared" si="18"/>
        <v>0</v>
      </c>
      <c r="P276" s="49">
        <f t="shared" si="19"/>
        <v>0</v>
      </c>
      <c r="Q276" s="49"/>
      <c r="R276" s="42"/>
    </row>
    <row r="277" spans="2:18" x14ac:dyDescent="0.25">
      <c r="B277" s="9">
        <v>45561</v>
      </c>
      <c r="F277" s="49">
        <f t="shared" si="16"/>
        <v>0</v>
      </c>
      <c r="G277" s="49">
        <f t="shared" si="17"/>
        <v>0</v>
      </c>
      <c r="K277" s="41"/>
      <c r="L277" s="9">
        <v>45561</v>
      </c>
      <c r="M277" s="8"/>
      <c r="N277" s="8"/>
      <c r="O277" s="49">
        <f t="shared" si="18"/>
        <v>0</v>
      </c>
      <c r="P277" s="49">
        <f t="shared" si="19"/>
        <v>0</v>
      </c>
      <c r="Q277" s="49"/>
      <c r="R277" s="42"/>
    </row>
    <row r="278" spans="2:18" x14ac:dyDescent="0.25">
      <c r="B278" s="9">
        <v>45562</v>
      </c>
      <c r="F278" s="49">
        <f t="shared" si="16"/>
        <v>0</v>
      </c>
      <c r="G278" s="49">
        <f t="shared" si="17"/>
        <v>0</v>
      </c>
      <c r="K278" s="41"/>
      <c r="L278" s="9">
        <v>45562</v>
      </c>
      <c r="M278" s="8"/>
      <c r="N278" s="8"/>
      <c r="O278" s="49">
        <f t="shared" si="18"/>
        <v>0</v>
      </c>
      <c r="P278" s="49">
        <f t="shared" si="19"/>
        <v>0</v>
      </c>
      <c r="Q278" s="49"/>
      <c r="R278" s="42"/>
    </row>
    <row r="279" spans="2:18" x14ac:dyDescent="0.25">
      <c r="B279" s="9">
        <v>45563</v>
      </c>
      <c r="F279" s="49">
        <f t="shared" si="16"/>
        <v>0</v>
      </c>
      <c r="G279" s="49">
        <f t="shared" si="17"/>
        <v>0</v>
      </c>
      <c r="K279" s="41"/>
      <c r="L279" s="9">
        <v>45563</v>
      </c>
      <c r="M279" s="8"/>
      <c r="N279" s="8"/>
      <c r="O279" s="49">
        <f t="shared" si="18"/>
        <v>0</v>
      </c>
      <c r="P279" s="49">
        <f t="shared" si="19"/>
        <v>0</v>
      </c>
      <c r="Q279" s="49"/>
      <c r="R279" s="42"/>
    </row>
    <row r="280" spans="2:18" x14ac:dyDescent="0.25">
      <c r="B280" s="9">
        <v>45564</v>
      </c>
      <c r="F280" s="49">
        <f t="shared" si="16"/>
        <v>0</v>
      </c>
      <c r="G280" s="49">
        <f t="shared" si="17"/>
        <v>0</v>
      </c>
      <c r="K280" s="41"/>
      <c r="L280" s="9">
        <v>45564</v>
      </c>
      <c r="M280" s="8"/>
      <c r="N280" s="8"/>
      <c r="O280" s="49">
        <f t="shared" si="18"/>
        <v>0</v>
      </c>
      <c r="P280" s="49">
        <f t="shared" si="19"/>
        <v>0</v>
      </c>
      <c r="Q280" s="49"/>
      <c r="R280" s="42"/>
    </row>
    <row r="281" spans="2:18" x14ac:dyDescent="0.25">
      <c r="B281" s="9">
        <v>45565</v>
      </c>
      <c r="F281" s="49">
        <f t="shared" si="16"/>
        <v>0</v>
      </c>
      <c r="G281" s="49">
        <f t="shared" si="17"/>
        <v>0</v>
      </c>
      <c r="K281" s="41"/>
      <c r="L281" s="9">
        <v>45565</v>
      </c>
      <c r="M281" s="8"/>
      <c r="N281" s="8"/>
      <c r="O281" s="49">
        <f t="shared" si="18"/>
        <v>0</v>
      </c>
      <c r="P281" s="49">
        <f t="shared" si="19"/>
        <v>0</v>
      </c>
      <c r="Q281" s="49"/>
      <c r="R281" s="42"/>
    </row>
    <row r="282" spans="2:18" x14ac:dyDescent="0.25">
      <c r="B282" s="9">
        <v>45566</v>
      </c>
      <c r="F282" s="49">
        <f t="shared" si="16"/>
        <v>0</v>
      </c>
      <c r="G282" s="49">
        <f t="shared" si="17"/>
        <v>0</v>
      </c>
      <c r="K282" s="41"/>
      <c r="L282" s="9">
        <v>45566</v>
      </c>
      <c r="M282" s="8"/>
      <c r="N282" s="8"/>
      <c r="O282" s="49">
        <f t="shared" si="18"/>
        <v>0</v>
      </c>
      <c r="P282" s="49">
        <f t="shared" si="19"/>
        <v>0</v>
      </c>
      <c r="Q282" s="49"/>
      <c r="R282" s="42"/>
    </row>
    <row r="283" spans="2:18" x14ac:dyDescent="0.25">
      <c r="B283" s="9">
        <v>45567</v>
      </c>
      <c r="F283" s="49">
        <f t="shared" si="16"/>
        <v>0</v>
      </c>
      <c r="G283" s="49">
        <f t="shared" si="17"/>
        <v>0</v>
      </c>
      <c r="K283" s="41"/>
      <c r="L283" s="9">
        <v>45567</v>
      </c>
      <c r="M283" s="8"/>
      <c r="N283" s="8"/>
      <c r="O283" s="49">
        <f t="shared" si="18"/>
        <v>0</v>
      </c>
      <c r="P283" s="49">
        <f t="shared" si="19"/>
        <v>0</v>
      </c>
      <c r="Q283" s="49"/>
      <c r="R283" s="42"/>
    </row>
    <row r="284" spans="2:18" x14ac:dyDescent="0.25">
      <c r="B284" s="9">
        <v>45568</v>
      </c>
      <c r="F284" s="49">
        <f t="shared" si="16"/>
        <v>0</v>
      </c>
      <c r="G284" s="49">
        <f t="shared" si="17"/>
        <v>0</v>
      </c>
      <c r="K284" s="41"/>
      <c r="L284" s="9">
        <v>45568</v>
      </c>
      <c r="M284" s="8"/>
      <c r="N284" s="8"/>
      <c r="O284" s="49">
        <f t="shared" si="18"/>
        <v>0</v>
      </c>
      <c r="P284" s="49">
        <f t="shared" si="19"/>
        <v>0</v>
      </c>
      <c r="Q284" s="49"/>
      <c r="R284" s="42"/>
    </row>
    <row r="285" spans="2:18" x14ac:dyDescent="0.25">
      <c r="B285" s="9">
        <v>45569</v>
      </c>
      <c r="F285" s="49">
        <f t="shared" si="16"/>
        <v>0</v>
      </c>
      <c r="G285" s="49">
        <f t="shared" si="17"/>
        <v>0</v>
      </c>
      <c r="K285" s="41"/>
      <c r="L285" s="9">
        <v>45569</v>
      </c>
      <c r="M285" s="8"/>
      <c r="N285" s="8"/>
      <c r="O285" s="49">
        <f t="shared" si="18"/>
        <v>0</v>
      </c>
      <c r="P285" s="49">
        <f t="shared" si="19"/>
        <v>0</v>
      </c>
      <c r="Q285" s="49"/>
      <c r="R285" s="42"/>
    </row>
    <row r="286" spans="2:18" x14ac:dyDescent="0.25">
      <c r="B286" s="9">
        <v>45570</v>
      </c>
      <c r="F286" s="49">
        <f t="shared" si="16"/>
        <v>0</v>
      </c>
      <c r="G286" s="49">
        <f t="shared" si="17"/>
        <v>0</v>
      </c>
      <c r="K286" s="41"/>
      <c r="L286" s="9">
        <v>45570</v>
      </c>
      <c r="M286" s="8"/>
      <c r="N286" s="8"/>
      <c r="O286" s="49">
        <f t="shared" si="18"/>
        <v>0</v>
      </c>
      <c r="P286" s="49">
        <f t="shared" si="19"/>
        <v>0</v>
      </c>
      <c r="Q286" s="49"/>
      <c r="R286" s="42"/>
    </row>
    <row r="287" spans="2:18" x14ac:dyDescent="0.25">
      <c r="B287" s="9">
        <v>45571</v>
      </c>
      <c r="F287" s="49">
        <f t="shared" si="16"/>
        <v>0</v>
      </c>
      <c r="G287" s="49">
        <f t="shared" si="17"/>
        <v>0</v>
      </c>
      <c r="K287" s="41"/>
      <c r="L287" s="9">
        <v>45571</v>
      </c>
      <c r="M287" s="8"/>
      <c r="N287" s="8"/>
      <c r="O287" s="49">
        <f t="shared" si="18"/>
        <v>0</v>
      </c>
      <c r="P287" s="49">
        <f t="shared" si="19"/>
        <v>0</v>
      </c>
      <c r="Q287" s="49"/>
      <c r="R287" s="42"/>
    </row>
    <row r="288" spans="2:18" x14ac:dyDescent="0.25">
      <c r="B288" s="9">
        <v>45572</v>
      </c>
      <c r="F288" s="49">
        <f t="shared" si="16"/>
        <v>0</v>
      </c>
      <c r="G288" s="49">
        <f t="shared" si="17"/>
        <v>0</v>
      </c>
      <c r="K288" s="41"/>
      <c r="L288" s="9">
        <v>45572</v>
      </c>
      <c r="M288" s="8"/>
      <c r="N288" s="8"/>
      <c r="O288" s="49">
        <f t="shared" si="18"/>
        <v>0</v>
      </c>
      <c r="P288" s="49">
        <f t="shared" si="19"/>
        <v>0</v>
      </c>
      <c r="Q288" s="49"/>
      <c r="R288" s="42"/>
    </row>
    <row r="289" spans="2:18" x14ac:dyDescent="0.25">
      <c r="B289" s="9">
        <v>45573</v>
      </c>
      <c r="F289" s="49">
        <f t="shared" si="16"/>
        <v>0</v>
      </c>
      <c r="G289" s="49">
        <f t="shared" si="17"/>
        <v>0</v>
      </c>
      <c r="K289" s="41"/>
      <c r="L289" s="9">
        <v>45573</v>
      </c>
      <c r="M289" s="8"/>
      <c r="N289" s="8"/>
      <c r="O289" s="49">
        <f t="shared" si="18"/>
        <v>0</v>
      </c>
      <c r="P289" s="49">
        <f t="shared" si="19"/>
        <v>0</v>
      </c>
      <c r="Q289" s="49"/>
      <c r="R289" s="42"/>
    </row>
    <row r="290" spans="2:18" x14ac:dyDescent="0.25">
      <c r="B290" s="9">
        <v>45574</v>
      </c>
      <c r="F290" s="49">
        <f t="shared" si="16"/>
        <v>0</v>
      </c>
      <c r="G290" s="49">
        <f t="shared" si="17"/>
        <v>0</v>
      </c>
      <c r="K290" s="41"/>
      <c r="L290" s="9">
        <v>45574</v>
      </c>
      <c r="M290" s="8"/>
      <c r="N290" s="8"/>
      <c r="O290" s="49">
        <f t="shared" si="18"/>
        <v>0</v>
      </c>
      <c r="P290" s="49">
        <f t="shared" si="19"/>
        <v>0</v>
      </c>
      <c r="Q290" s="49"/>
      <c r="R290" s="42"/>
    </row>
    <row r="291" spans="2:18" x14ac:dyDescent="0.25">
      <c r="B291" s="9">
        <v>45575</v>
      </c>
      <c r="F291" s="49">
        <f t="shared" si="16"/>
        <v>0</v>
      </c>
      <c r="G291" s="49">
        <f t="shared" si="17"/>
        <v>0</v>
      </c>
      <c r="K291" s="41"/>
      <c r="L291" s="9">
        <v>45575</v>
      </c>
      <c r="M291" s="8"/>
      <c r="N291" s="8"/>
      <c r="O291" s="49">
        <f t="shared" si="18"/>
        <v>0</v>
      </c>
      <c r="P291" s="49">
        <f t="shared" si="19"/>
        <v>0</v>
      </c>
      <c r="Q291" s="49"/>
      <c r="R291" s="42"/>
    </row>
    <row r="292" spans="2:18" x14ac:dyDescent="0.25">
      <c r="B292" s="9">
        <v>45576</v>
      </c>
      <c r="F292" s="49">
        <f t="shared" si="16"/>
        <v>0</v>
      </c>
      <c r="G292" s="49">
        <f t="shared" si="17"/>
        <v>0</v>
      </c>
      <c r="K292" s="41"/>
      <c r="L292" s="9">
        <v>45576</v>
      </c>
      <c r="M292" s="8"/>
      <c r="N292" s="8"/>
      <c r="O292" s="49">
        <f t="shared" si="18"/>
        <v>0</v>
      </c>
      <c r="P292" s="49">
        <f t="shared" si="19"/>
        <v>0</v>
      </c>
      <c r="Q292" s="49"/>
      <c r="R292" s="42"/>
    </row>
    <row r="293" spans="2:18" x14ac:dyDescent="0.25">
      <c r="B293" s="9">
        <v>45577</v>
      </c>
      <c r="F293" s="49">
        <f t="shared" si="16"/>
        <v>0</v>
      </c>
      <c r="G293" s="49">
        <f t="shared" si="17"/>
        <v>0</v>
      </c>
      <c r="K293" s="41"/>
      <c r="L293" s="9">
        <v>45577</v>
      </c>
      <c r="M293" s="8"/>
      <c r="N293" s="8"/>
      <c r="O293" s="49">
        <f t="shared" si="18"/>
        <v>0</v>
      </c>
      <c r="P293" s="49">
        <f t="shared" si="19"/>
        <v>0</v>
      </c>
      <c r="Q293" s="49"/>
      <c r="R293" s="42"/>
    </row>
    <row r="294" spans="2:18" x14ac:dyDescent="0.25">
      <c r="B294" s="9">
        <v>45578</v>
      </c>
      <c r="F294" s="49">
        <f t="shared" si="16"/>
        <v>0</v>
      </c>
      <c r="G294" s="49">
        <f t="shared" si="17"/>
        <v>0</v>
      </c>
      <c r="K294" s="41"/>
      <c r="L294" s="9">
        <v>45578</v>
      </c>
      <c r="M294" s="8"/>
      <c r="N294" s="8"/>
      <c r="O294" s="49">
        <f t="shared" si="18"/>
        <v>0</v>
      </c>
      <c r="P294" s="49">
        <f t="shared" si="19"/>
        <v>0</v>
      </c>
      <c r="Q294" s="49"/>
      <c r="R294" s="42"/>
    </row>
    <row r="295" spans="2:18" x14ac:dyDescent="0.25">
      <c r="B295" s="9">
        <v>45579</v>
      </c>
      <c r="F295" s="49">
        <f t="shared" si="16"/>
        <v>0</v>
      </c>
      <c r="G295" s="49">
        <f t="shared" si="17"/>
        <v>0</v>
      </c>
      <c r="K295" s="41"/>
      <c r="L295" s="9">
        <v>45579</v>
      </c>
      <c r="M295" s="8"/>
      <c r="N295" s="8"/>
      <c r="O295" s="49">
        <f t="shared" si="18"/>
        <v>0</v>
      </c>
      <c r="P295" s="49">
        <f t="shared" si="19"/>
        <v>0</v>
      </c>
      <c r="Q295" s="49"/>
      <c r="R295" s="42"/>
    </row>
    <row r="296" spans="2:18" x14ac:dyDescent="0.25">
      <c r="B296" s="9">
        <v>45580</v>
      </c>
      <c r="F296" s="49">
        <f t="shared" si="16"/>
        <v>0</v>
      </c>
      <c r="G296" s="49">
        <f t="shared" si="17"/>
        <v>0</v>
      </c>
      <c r="K296" s="41"/>
      <c r="L296" s="9">
        <v>45580</v>
      </c>
      <c r="M296" s="8"/>
      <c r="N296" s="8"/>
      <c r="O296" s="49">
        <f t="shared" si="18"/>
        <v>0</v>
      </c>
      <c r="P296" s="49">
        <f t="shared" si="19"/>
        <v>0</v>
      </c>
      <c r="Q296" s="49"/>
      <c r="R296" s="42"/>
    </row>
    <row r="297" spans="2:18" x14ac:dyDescent="0.25">
      <c r="B297" s="9">
        <v>45581</v>
      </c>
      <c r="F297" s="49">
        <f t="shared" si="16"/>
        <v>0</v>
      </c>
      <c r="G297" s="49">
        <f t="shared" si="17"/>
        <v>0</v>
      </c>
      <c r="K297" s="41"/>
      <c r="L297" s="9">
        <v>45581</v>
      </c>
      <c r="M297" s="8"/>
      <c r="N297" s="8"/>
      <c r="O297" s="49">
        <f t="shared" si="18"/>
        <v>0</v>
      </c>
      <c r="P297" s="49">
        <f t="shared" si="19"/>
        <v>0</v>
      </c>
      <c r="Q297" s="49"/>
      <c r="R297" s="42"/>
    </row>
    <row r="298" spans="2:18" x14ac:dyDescent="0.25">
      <c r="B298" s="9">
        <v>45582</v>
      </c>
      <c r="F298" s="49">
        <f t="shared" si="16"/>
        <v>0</v>
      </c>
      <c r="G298" s="49">
        <f t="shared" si="17"/>
        <v>0</v>
      </c>
      <c r="K298" s="41"/>
      <c r="L298" s="9">
        <v>45582</v>
      </c>
      <c r="M298" s="8"/>
      <c r="N298" s="8"/>
      <c r="O298" s="49">
        <f t="shared" si="18"/>
        <v>0</v>
      </c>
      <c r="P298" s="49">
        <f t="shared" si="19"/>
        <v>0</v>
      </c>
      <c r="Q298" s="49"/>
      <c r="R298" s="42"/>
    </row>
    <row r="299" spans="2:18" x14ac:dyDescent="0.25">
      <c r="B299" s="9">
        <v>45583</v>
      </c>
      <c r="F299" s="49">
        <f t="shared" si="16"/>
        <v>0</v>
      </c>
      <c r="G299" s="49">
        <f t="shared" si="17"/>
        <v>0</v>
      </c>
      <c r="K299" s="41"/>
      <c r="L299" s="9">
        <v>45583</v>
      </c>
      <c r="M299" s="8"/>
      <c r="N299" s="8"/>
      <c r="O299" s="49">
        <f t="shared" si="18"/>
        <v>0</v>
      </c>
      <c r="P299" s="49">
        <f t="shared" si="19"/>
        <v>0</v>
      </c>
      <c r="Q299" s="49"/>
      <c r="R299" s="42"/>
    </row>
    <row r="300" spans="2:18" x14ac:dyDescent="0.25">
      <c r="B300" s="9">
        <v>45584</v>
      </c>
      <c r="F300" s="49">
        <f t="shared" si="16"/>
        <v>0</v>
      </c>
      <c r="G300" s="49">
        <f t="shared" si="17"/>
        <v>0</v>
      </c>
      <c r="K300" s="41"/>
      <c r="L300" s="9">
        <v>45584</v>
      </c>
      <c r="M300" s="8"/>
      <c r="N300" s="8"/>
      <c r="O300" s="49">
        <f t="shared" si="18"/>
        <v>0</v>
      </c>
      <c r="P300" s="49">
        <f t="shared" si="19"/>
        <v>0</v>
      </c>
      <c r="Q300" s="49"/>
      <c r="R300" s="42"/>
    </row>
    <row r="301" spans="2:18" x14ac:dyDescent="0.25">
      <c r="B301" s="9">
        <v>45585</v>
      </c>
      <c r="F301" s="49">
        <f t="shared" si="16"/>
        <v>0</v>
      </c>
      <c r="G301" s="49">
        <f t="shared" si="17"/>
        <v>0</v>
      </c>
      <c r="K301" s="41"/>
      <c r="L301" s="9">
        <v>45585</v>
      </c>
      <c r="M301" s="8"/>
      <c r="N301" s="8"/>
      <c r="O301" s="49">
        <f t="shared" si="18"/>
        <v>0</v>
      </c>
      <c r="P301" s="49">
        <f t="shared" si="19"/>
        <v>0</v>
      </c>
      <c r="Q301" s="49"/>
      <c r="R301" s="42"/>
    </row>
    <row r="302" spans="2:18" x14ac:dyDescent="0.25">
      <c r="B302" s="9">
        <v>45586</v>
      </c>
      <c r="F302" s="49">
        <f t="shared" si="16"/>
        <v>0</v>
      </c>
      <c r="G302" s="49">
        <f t="shared" si="17"/>
        <v>0</v>
      </c>
      <c r="K302" s="41"/>
      <c r="L302" s="9">
        <v>45586</v>
      </c>
      <c r="M302" s="8"/>
      <c r="N302" s="8"/>
      <c r="O302" s="49">
        <f t="shared" si="18"/>
        <v>0</v>
      </c>
      <c r="P302" s="49">
        <f t="shared" si="19"/>
        <v>0</v>
      </c>
      <c r="Q302" s="49"/>
      <c r="R302" s="42"/>
    </row>
    <row r="303" spans="2:18" x14ac:dyDescent="0.25">
      <c r="B303" s="9">
        <v>45587</v>
      </c>
      <c r="F303" s="49">
        <f t="shared" si="16"/>
        <v>0</v>
      </c>
      <c r="G303" s="49">
        <f t="shared" si="17"/>
        <v>0</v>
      </c>
      <c r="K303" s="41"/>
      <c r="L303" s="9">
        <v>45587</v>
      </c>
      <c r="M303" s="8"/>
      <c r="N303" s="8"/>
      <c r="O303" s="49">
        <f t="shared" si="18"/>
        <v>0</v>
      </c>
      <c r="P303" s="49">
        <f t="shared" si="19"/>
        <v>0</v>
      </c>
      <c r="Q303" s="49"/>
      <c r="R303" s="42"/>
    </row>
    <row r="304" spans="2:18" x14ac:dyDescent="0.25">
      <c r="B304" s="9">
        <v>45588</v>
      </c>
      <c r="F304" s="49">
        <f t="shared" si="16"/>
        <v>0</v>
      </c>
      <c r="G304" s="49">
        <f t="shared" si="17"/>
        <v>0</v>
      </c>
      <c r="K304" s="41"/>
      <c r="L304" s="9">
        <v>45588</v>
      </c>
      <c r="M304" s="8"/>
      <c r="N304" s="8"/>
      <c r="O304" s="49">
        <f t="shared" si="18"/>
        <v>0</v>
      </c>
      <c r="P304" s="49">
        <f t="shared" si="19"/>
        <v>0</v>
      </c>
      <c r="Q304" s="49"/>
      <c r="R304" s="42"/>
    </row>
    <row r="305" spans="2:18" x14ac:dyDescent="0.25">
      <c r="B305" s="9">
        <v>45589</v>
      </c>
      <c r="F305" s="49">
        <f t="shared" si="16"/>
        <v>0</v>
      </c>
      <c r="G305" s="49">
        <f t="shared" si="17"/>
        <v>0</v>
      </c>
      <c r="K305" s="41"/>
      <c r="L305" s="9">
        <v>45589</v>
      </c>
      <c r="M305" s="8"/>
      <c r="N305" s="8"/>
      <c r="O305" s="49">
        <f t="shared" si="18"/>
        <v>0</v>
      </c>
      <c r="P305" s="49">
        <f t="shared" si="19"/>
        <v>0</v>
      </c>
      <c r="Q305" s="49"/>
      <c r="R305" s="42"/>
    </row>
    <row r="306" spans="2:18" x14ac:dyDescent="0.25">
      <c r="B306" s="9">
        <v>45590</v>
      </c>
      <c r="F306" s="49">
        <f t="shared" si="16"/>
        <v>0</v>
      </c>
      <c r="G306" s="49">
        <f t="shared" si="17"/>
        <v>0</v>
      </c>
      <c r="K306" s="41"/>
      <c r="L306" s="9">
        <v>45590</v>
      </c>
      <c r="M306" s="8"/>
      <c r="N306" s="8"/>
      <c r="O306" s="49">
        <f t="shared" si="18"/>
        <v>0</v>
      </c>
      <c r="P306" s="49">
        <f t="shared" si="19"/>
        <v>0</v>
      </c>
      <c r="Q306" s="49"/>
      <c r="R306" s="42"/>
    </row>
    <row r="307" spans="2:18" x14ac:dyDescent="0.25">
      <c r="B307" s="9">
        <v>45591</v>
      </c>
      <c r="F307" s="49">
        <f t="shared" si="16"/>
        <v>0</v>
      </c>
      <c r="G307" s="49">
        <f t="shared" si="17"/>
        <v>0</v>
      </c>
      <c r="K307" s="41"/>
      <c r="L307" s="9">
        <v>45591</v>
      </c>
      <c r="M307" s="8"/>
      <c r="N307" s="8"/>
      <c r="O307" s="49">
        <f t="shared" si="18"/>
        <v>0</v>
      </c>
      <c r="P307" s="49">
        <f t="shared" si="19"/>
        <v>0</v>
      </c>
      <c r="Q307" s="49"/>
      <c r="R307" s="42"/>
    </row>
    <row r="308" spans="2:18" x14ac:dyDescent="0.25">
      <c r="B308" s="9">
        <v>45592</v>
      </c>
      <c r="F308" s="49">
        <f t="shared" si="16"/>
        <v>0</v>
      </c>
      <c r="G308" s="49">
        <f t="shared" si="17"/>
        <v>0</v>
      </c>
      <c r="K308" s="41"/>
      <c r="L308" s="9">
        <v>45592</v>
      </c>
      <c r="M308" s="8"/>
      <c r="N308" s="8"/>
      <c r="O308" s="49">
        <f t="shared" si="18"/>
        <v>0</v>
      </c>
      <c r="P308" s="49">
        <f t="shared" si="19"/>
        <v>0</v>
      </c>
      <c r="Q308" s="49"/>
      <c r="R308" s="42"/>
    </row>
    <row r="309" spans="2:18" x14ac:dyDescent="0.25">
      <c r="B309" s="9">
        <v>45593</v>
      </c>
      <c r="F309" s="49">
        <f t="shared" si="16"/>
        <v>0</v>
      </c>
      <c r="G309" s="49">
        <f t="shared" si="17"/>
        <v>0</v>
      </c>
      <c r="K309" s="41"/>
      <c r="L309" s="9">
        <v>45593</v>
      </c>
      <c r="M309" s="8"/>
      <c r="N309" s="8"/>
      <c r="O309" s="49">
        <f t="shared" si="18"/>
        <v>0</v>
      </c>
      <c r="P309" s="49">
        <f t="shared" si="19"/>
        <v>0</v>
      </c>
      <c r="Q309" s="49"/>
      <c r="R309" s="42"/>
    </row>
    <row r="310" spans="2:18" x14ac:dyDescent="0.25">
      <c r="B310" s="9">
        <v>45594</v>
      </c>
      <c r="F310" s="49">
        <f t="shared" si="16"/>
        <v>0</v>
      </c>
      <c r="G310" s="49">
        <f t="shared" si="17"/>
        <v>0</v>
      </c>
      <c r="K310" s="41"/>
      <c r="L310" s="9">
        <v>45594</v>
      </c>
      <c r="M310" s="8"/>
      <c r="N310" s="8"/>
      <c r="O310" s="49">
        <f t="shared" si="18"/>
        <v>0</v>
      </c>
      <c r="P310" s="49">
        <f t="shared" si="19"/>
        <v>0</v>
      </c>
      <c r="Q310" s="49"/>
      <c r="R310" s="42"/>
    </row>
    <row r="311" spans="2:18" x14ac:dyDescent="0.25">
      <c r="B311" s="9">
        <v>45595</v>
      </c>
      <c r="F311" s="49">
        <f t="shared" si="16"/>
        <v>0</v>
      </c>
      <c r="G311" s="49">
        <f t="shared" si="17"/>
        <v>0</v>
      </c>
      <c r="K311" s="41"/>
      <c r="L311" s="9">
        <v>45595</v>
      </c>
      <c r="M311" s="8"/>
      <c r="N311" s="8"/>
      <c r="O311" s="49">
        <f t="shared" si="18"/>
        <v>0</v>
      </c>
      <c r="P311" s="49">
        <f t="shared" si="19"/>
        <v>0</v>
      </c>
      <c r="Q311" s="49"/>
      <c r="R311" s="42"/>
    </row>
    <row r="312" spans="2:18" x14ac:dyDescent="0.25">
      <c r="B312" s="9">
        <v>45596</v>
      </c>
      <c r="F312" s="49">
        <f t="shared" si="16"/>
        <v>0</v>
      </c>
      <c r="G312" s="49">
        <f t="shared" si="17"/>
        <v>0</v>
      </c>
      <c r="K312" s="41"/>
      <c r="L312" s="9">
        <v>45596</v>
      </c>
      <c r="M312" s="8"/>
      <c r="N312" s="8"/>
      <c r="O312" s="49">
        <f t="shared" si="18"/>
        <v>0</v>
      </c>
      <c r="P312" s="49">
        <f t="shared" si="19"/>
        <v>0</v>
      </c>
      <c r="Q312" s="49"/>
      <c r="R312" s="42"/>
    </row>
    <row r="313" spans="2:18" x14ac:dyDescent="0.25">
      <c r="B313" s="9">
        <v>45597</v>
      </c>
      <c r="F313" s="49">
        <f t="shared" si="16"/>
        <v>0</v>
      </c>
      <c r="G313" s="49">
        <f t="shared" si="17"/>
        <v>0</v>
      </c>
      <c r="K313" s="41"/>
      <c r="L313" s="9">
        <v>45597</v>
      </c>
      <c r="M313" s="8"/>
      <c r="N313" s="8"/>
      <c r="O313" s="49">
        <f t="shared" si="18"/>
        <v>0</v>
      </c>
      <c r="P313" s="49">
        <f t="shared" si="19"/>
        <v>0</v>
      </c>
      <c r="Q313" s="49"/>
      <c r="R313" s="42"/>
    </row>
    <row r="314" spans="2:18" x14ac:dyDescent="0.25">
      <c r="B314" s="9">
        <v>45598</v>
      </c>
      <c r="F314" s="49">
        <f t="shared" si="16"/>
        <v>0</v>
      </c>
      <c r="G314" s="49">
        <f t="shared" si="17"/>
        <v>0</v>
      </c>
      <c r="K314" s="41"/>
      <c r="L314" s="9">
        <v>45598</v>
      </c>
      <c r="M314" s="8"/>
      <c r="N314" s="8"/>
      <c r="O314" s="49">
        <f t="shared" si="18"/>
        <v>0</v>
      </c>
      <c r="P314" s="49">
        <f t="shared" si="19"/>
        <v>0</v>
      </c>
      <c r="Q314" s="49"/>
      <c r="R314" s="42"/>
    </row>
    <row r="315" spans="2:18" x14ac:dyDescent="0.25">
      <c r="B315" s="9">
        <v>45599</v>
      </c>
      <c r="F315" s="49">
        <f t="shared" si="16"/>
        <v>0</v>
      </c>
      <c r="G315" s="49">
        <f t="shared" si="17"/>
        <v>0</v>
      </c>
      <c r="K315" s="41"/>
      <c r="L315" s="9">
        <v>45599</v>
      </c>
      <c r="M315" s="8"/>
      <c r="N315" s="8"/>
      <c r="O315" s="49">
        <f t="shared" si="18"/>
        <v>0</v>
      </c>
      <c r="P315" s="49">
        <f t="shared" si="19"/>
        <v>0</v>
      </c>
      <c r="Q315" s="49"/>
      <c r="R315" s="42"/>
    </row>
    <row r="316" spans="2:18" x14ac:dyDescent="0.25">
      <c r="B316" s="9">
        <v>45600</v>
      </c>
      <c r="F316" s="49">
        <f t="shared" si="16"/>
        <v>0</v>
      </c>
      <c r="G316" s="49">
        <f t="shared" si="17"/>
        <v>0</v>
      </c>
      <c r="K316" s="41"/>
      <c r="L316" s="9">
        <v>45600</v>
      </c>
      <c r="M316" s="8"/>
      <c r="N316" s="8"/>
      <c r="O316" s="49">
        <f t="shared" si="18"/>
        <v>0</v>
      </c>
      <c r="P316" s="49">
        <f t="shared" si="19"/>
        <v>0</v>
      </c>
      <c r="Q316" s="49"/>
      <c r="R316" s="42"/>
    </row>
    <row r="317" spans="2:18" x14ac:dyDescent="0.25">
      <c r="B317" s="9">
        <v>45601</v>
      </c>
      <c r="F317" s="49">
        <f t="shared" si="16"/>
        <v>0</v>
      </c>
      <c r="G317" s="49">
        <f t="shared" si="17"/>
        <v>0</v>
      </c>
      <c r="K317" s="41"/>
      <c r="L317" s="9">
        <v>45601</v>
      </c>
      <c r="M317" s="8"/>
      <c r="N317" s="8"/>
      <c r="O317" s="49">
        <f t="shared" si="18"/>
        <v>0</v>
      </c>
      <c r="P317" s="49">
        <f t="shared" si="19"/>
        <v>0</v>
      </c>
      <c r="Q317" s="49"/>
      <c r="R317" s="42"/>
    </row>
    <row r="318" spans="2:18" x14ac:dyDescent="0.25">
      <c r="B318" s="9">
        <v>45602</v>
      </c>
      <c r="F318" s="49">
        <f t="shared" si="16"/>
        <v>0</v>
      </c>
      <c r="G318" s="49">
        <f t="shared" si="17"/>
        <v>0</v>
      </c>
      <c r="K318" s="41"/>
      <c r="L318" s="9">
        <v>45602</v>
      </c>
      <c r="M318" s="8"/>
      <c r="N318" s="8"/>
      <c r="O318" s="49">
        <f t="shared" si="18"/>
        <v>0</v>
      </c>
      <c r="P318" s="49">
        <f t="shared" si="19"/>
        <v>0</v>
      </c>
      <c r="Q318" s="49"/>
      <c r="R318" s="42"/>
    </row>
    <row r="319" spans="2:18" x14ac:dyDescent="0.25">
      <c r="B319" s="9">
        <v>45603</v>
      </c>
      <c r="F319" s="49">
        <f t="shared" si="16"/>
        <v>0</v>
      </c>
      <c r="G319" s="49">
        <f t="shared" si="17"/>
        <v>0</v>
      </c>
      <c r="K319" s="41"/>
      <c r="L319" s="9">
        <v>45603</v>
      </c>
      <c r="M319" s="8"/>
      <c r="N319" s="8"/>
      <c r="O319" s="49">
        <f t="shared" si="18"/>
        <v>0</v>
      </c>
      <c r="P319" s="49">
        <f t="shared" si="19"/>
        <v>0</v>
      </c>
      <c r="Q319" s="49"/>
      <c r="R319" s="42"/>
    </row>
    <row r="320" spans="2:18" x14ac:dyDescent="0.25">
      <c r="B320" s="9">
        <v>45604</v>
      </c>
      <c r="F320" s="49">
        <f t="shared" si="16"/>
        <v>0</v>
      </c>
      <c r="G320" s="49">
        <f t="shared" si="17"/>
        <v>0</v>
      </c>
      <c r="K320" s="41"/>
      <c r="L320" s="9">
        <v>45604</v>
      </c>
      <c r="M320" s="8"/>
      <c r="N320" s="8"/>
      <c r="O320" s="49">
        <f t="shared" si="18"/>
        <v>0</v>
      </c>
      <c r="P320" s="49">
        <f t="shared" si="19"/>
        <v>0</v>
      </c>
      <c r="Q320" s="49"/>
      <c r="R320" s="42"/>
    </row>
    <row r="321" spans="2:18" x14ac:dyDescent="0.25">
      <c r="B321" s="9">
        <v>45605</v>
      </c>
      <c r="F321" s="49">
        <f t="shared" si="16"/>
        <v>0</v>
      </c>
      <c r="G321" s="49">
        <f t="shared" si="17"/>
        <v>0</v>
      </c>
      <c r="K321" s="41"/>
      <c r="L321" s="9">
        <v>45605</v>
      </c>
      <c r="M321" s="8"/>
      <c r="N321" s="8"/>
      <c r="O321" s="49">
        <f t="shared" si="18"/>
        <v>0</v>
      </c>
      <c r="P321" s="49">
        <f t="shared" si="19"/>
        <v>0</v>
      </c>
      <c r="Q321" s="49"/>
      <c r="R321" s="42"/>
    </row>
    <row r="322" spans="2:18" x14ac:dyDescent="0.25">
      <c r="B322" s="9">
        <v>45606</v>
      </c>
      <c r="F322" s="49">
        <f t="shared" si="16"/>
        <v>0</v>
      </c>
      <c r="G322" s="49">
        <f t="shared" si="17"/>
        <v>0</v>
      </c>
      <c r="K322" s="41"/>
      <c r="L322" s="9">
        <v>45606</v>
      </c>
      <c r="M322" s="8"/>
      <c r="N322" s="8"/>
      <c r="O322" s="49">
        <f t="shared" si="18"/>
        <v>0</v>
      </c>
      <c r="P322" s="49">
        <f t="shared" si="19"/>
        <v>0</v>
      </c>
      <c r="Q322" s="49"/>
      <c r="R322" s="42"/>
    </row>
    <row r="323" spans="2:18" x14ac:dyDescent="0.25">
      <c r="B323" s="9">
        <v>45607</v>
      </c>
      <c r="F323" s="49">
        <f t="shared" si="16"/>
        <v>0</v>
      </c>
      <c r="G323" s="49">
        <f t="shared" si="17"/>
        <v>0</v>
      </c>
      <c r="K323" s="41"/>
      <c r="L323" s="9">
        <v>45607</v>
      </c>
      <c r="M323" s="8"/>
      <c r="N323" s="8"/>
      <c r="O323" s="49">
        <f t="shared" si="18"/>
        <v>0</v>
      </c>
      <c r="P323" s="49">
        <f t="shared" si="19"/>
        <v>0</v>
      </c>
      <c r="Q323" s="49"/>
      <c r="R323" s="42"/>
    </row>
    <row r="324" spans="2:18" x14ac:dyDescent="0.25">
      <c r="B324" s="9">
        <v>45608</v>
      </c>
      <c r="F324" s="49">
        <f t="shared" si="16"/>
        <v>0</v>
      </c>
      <c r="G324" s="49">
        <f t="shared" si="17"/>
        <v>0</v>
      </c>
      <c r="K324" s="41"/>
      <c r="L324" s="9">
        <v>45608</v>
      </c>
      <c r="M324" s="8"/>
      <c r="N324" s="8"/>
      <c r="O324" s="49">
        <f t="shared" si="18"/>
        <v>0</v>
      </c>
      <c r="P324" s="49">
        <f t="shared" si="19"/>
        <v>0</v>
      </c>
      <c r="Q324" s="49"/>
      <c r="R324" s="42"/>
    </row>
    <row r="325" spans="2:18" x14ac:dyDescent="0.25">
      <c r="B325" s="9">
        <v>45609</v>
      </c>
      <c r="F325" s="49">
        <f t="shared" si="16"/>
        <v>0</v>
      </c>
      <c r="G325" s="49">
        <f t="shared" si="17"/>
        <v>0</v>
      </c>
      <c r="K325" s="41"/>
      <c r="L325" s="9">
        <v>45609</v>
      </c>
      <c r="M325" s="8"/>
      <c r="N325" s="8"/>
      <c r="O325" s="49">
        <f t="shared" si="18"/>
        <v>0</v>
      </c>
      <c r="P325" s="49">
        <f t="shared" si="19"/>
        <v>0</v>
      </c>
      <c r="Q325" s="49"/>
      <c r="R325" s="42"/>
    </row>
    <row r="326" spans="2:18" x14ac:dyDescent="0.25">
      <c r="B326" s="9">
        <v>45610</v>
      </c>
      <c r="F326" s="49">
        <f t="shared" si="16"/>
        <v>0</v>
      </c>
      <c r="G326" s="49">
        <f t="shared" si="17"/>
        <v>0</v>
      </c>
      <c r="K326" s="41"/>
      <c r="L326" s="9">
        <v>45610</v>
      </c>
      <c r="M326" s="8"/>
      <c r="N326" s="8"/>
      <c r="O326" s="49">
        <f t="shared" si="18"/>
        <v>0</v>
      </c>
      <c r="P326" s="49">
        <f t="shared" si="19"/>
        <v>0</v>
      </c>
      <c r="Q326" s="49"/>
      <c r="R326" s="42"/>
    </row>
    <row r="327" spans="2:18" x14ac:dyDescent="0.25">
      <c r="B327" s="9">
        <v>45611</v>
      </c>
      <c r="F327" s="49">
        <f t="shared" si="16"/>
        <v>0</v>
      </c>
      <c r="G327" s="49">
        <f t="shared" si="17"/>
        <v>0</v>
      </c>
      <c r="K327" s="41"/>
      <c r="L327" s="9">
        <v>45611</v>
      </c>
      <c r="M327" s="8"/>
      <c r="N327" s="8"/>
      <c r="O327" s="49">
        <f t="shared" si="18"/>
        <v>0</v>
      </c>
      <c r="P327" s="49">
        <f t="shared" si="19"/>
        <v>0</v>
      </c>
      <c r="Q327" s="49"/>
      <c r="R327" s="42"/>
    </row>
    <row r="328" spans="2:18" x14ac:dyDescent="0.25">
      <c r="B328" s="9">
        <v>45612</v>
      </c>
      <c r="F328" s="49">
        <f t="shared" si="16"/>
        <v>0</v>
      </c>
      <c r="G328" s="49">
        <f t="shared" si="17"/>
        <v>0</v>
      </c>
      <c r="K328" s="41"/>
      <c r="L328" s="9">
        <v>45612</v>
      </c>
      <c r="M328" s="8"/>
      <c r="N328" s="8"/>
      <c r="O328" s="49">
        <f t="shared" si="18"/>
        <v>0</v>
      </c>
      <c r="P328" s="49">
        <f t="shared" si="19"/>
        <v>0</v>
      </c>
      <c r="Q328" s="49"/>
      <c r="R328" s="42"/>
    </row>
    <row r="329" spans="2:18" x14ac:dyDescent="0.25">
      <c r="B329" s="9">
        <v>45613</v>
      </c>
      <c r="F329" s="49">
        <f t="shared" ref="F329:F372" si="20">+E329*0.05</f>
        <v>0</v>
      </c>
      <c r="G329" s="49">
        <f t="shared" ref="G329:G372" si="21">+E329+F329</f>
        <v>0</v>
      </c>
      <c r="K329" s="41"/>
      <c r="L329" s="9">
        <v>45613</v>
      </c>
      <c r="M329" s="8"/>
      <c r="N329" s="8"/>
      <c r="O329" s="49">
        <f t="shared" ref="O329:O372" si="22">+Q329-P329</f>
        <v>0</v>
      </c>
      <c r="P329" s="49">
        <f t="shared" ref="P329:P372" si="23">+Q329-Q329/1.05</f>
        <v>0</v>
      </c>
      <c r="Q329" s="49"/>
      <c r="R329" s="42"/>
    </row>
    <row r="330" spans="2:18" x14ac:dyDescent="0.25">
      <c r="B330" s="9">
        <v>45614</v>
      </c>
      <c r="F330" s="49">
        <f t="shared" si="20"/>
        <v>0</v>
      </c>
      <c r="G330" s="49">
        <f t="shared" si="21"/>
        <v>0</v>
      </c>
      <c r="K330" s="41"/>
      <c r="L330" s="9">
        <v>45614</v>
      </c>
      <c r="M330" s="8"/>
      <c r="N330" s="8"/>
      <c r="O330" s="49">
        <f t="shared" si="22"/>
        <v>0</v>
      </c>
      <c r="P330" s="49">
        <f t="shared" si="23"/>
        <v>0</v>
      </c>
      <c r="Q330" s="49"/>
      <c r="R330" s="42"/>
    </row>
    <row r="331" spans="2:18" x14ac:dyDescent="0.25">
      <c r="B331" s="9">
        <v>45615</v>
      </c>
      <c r="F331" s="49">
        <f t="shared" si="20"/>
        <v>0</v>
      </c>
      <c r="G331" s="49">
        <f t="shared" si="21"/>
        <v>0</v>
      </c>
      <c r="K331" s="41"/>
      <c r="L331" s="9">
        <v>45615</v>
      </c>
      <c r="M331" s="8"/>
      <c r="N331" s="8"/>
      <c r="O331" s="49">
        <f t="shared" si="22"/>
        <v>0</v>
      </c>
      <c r="P331" s="49">
        <f t="shared" si="23"/>
        <v>0</v>
      </c>
      <c r="Q331" s="49"/>
      <c r="R331" s="42"/>
    </row>
    <row r="332" spans="2:18" x14ac:dyDescent="0.25">
      <c r="B332" s="9">
        <v>45616</v>
      </c>
      <c r="F332" s="49">
        <f t="shared" si="20"/>
        <v>0</v>
      </c>
      <c r="G332" s="49">
        <f t="shared" si="21"/>
        <v>0</v>
      </c>
      <c r="K332" s="41"/>
      <c r="L332" s="9">
        <v>45616</v>
      </c>
      <c r="M332" s="8"/>
      <c r="N332" s="8"/>
      <c r="O332" s="49">
        <f t="shared" si="22"/>
        <v>0</v>
      </c>
      <c r="P332" s="49">
        <f t="shared" si="23"/>
        <v>0</v>
      </c>
      <c r="Q332" s="49"/>
      <c r="R332" s="42"/>
    </row>
    <row r="333" spans="2:18" x14ac:dyDescent="0.25">
      <c r="B333" s="9">
        <v>45617</v>
      </c>
      <c r="F333" s="49">
        <f t="shared" si="20"/>
        <v>0</v>
      </c>
      <c r="G333" s="49">
        <f t="shared" si="21"/>
        <v>0</v>
      </c>
      <c r="K333" s="41"/>
      <c r="L333" s="9">
        <v>45617</v>
      </c>
      <c r="M333" s="8"/>
      <c r="N333" s="8"/>
      <c r="O333" s="49">
        <f t="shared" si="22"/>
        <v>0</v>
      </c>
      <c r="P333" s="49">
        <f t="shared" si="23"/>
        <v>0</v>
      </c>
      <c r="Q333" s="49"/>
      <c r="R333" s="42"/>
    </row>
    <row r="334" spans="2:18" x14ac:dyDescent="0.25">
      <c r="B334" s="9">
        <v>45618</v>
      </c>
      <c r="F334" s="49">
        <f t="shared" si="20"/>
        <v>0</v>
      </c>
      <c r="G334" s="49">
        <f t="shared" si="21"/>
        <v>0</v>
      </c>
      <c r="K334" s="41"/>
      <c r="L334" s="9">
        <v>45618</v>
      </c>
      <c r="M334" s="8"/>
      <c r="N334" s="8"/>
      <c r="O334" s="49">
        <f t="shared" si="22"/>
        <v>0</v>
      </c>
      <c r="P334" s="49">
        <f t="shared" si="23"/>
        <v>0</v>
      </c>
      <c r="Q334" s="49"/>
      <c r="R334" s="42"/>
    </row>
    <row r="335" spans="2:18" x14ac:dyDescent="0.25">
      <c r="B335" s="9">
        <v>45619</v>
      </c>
      <c r="F335" s="49">
        <f t="shared" si="20"/>
        <v>0</v>
      </c>
      <c r="G335" s="49">
        <f t="shared" si="21"/>
        <v>0</v>
      </c>
      <c r="K335" s="41"/>
      <c r="L335" s="9">
        <v>45619</v>
      </c>
      <c r="M335" s="8"/>
      <c r="N335" s="8"/>
      <c r="O335" s="49">
        <f t="shared" si="22"/>
        <v>0</v>
      </c>
      <c r="P335" s="49">
        <f t="shared" si="23"/>
        <v>0</v>
      </c>
      <c r="Q335" s="49"/>
      <c r="R335" s="42"/>
    </row>
    <row r="336" spans="2:18" x14ac:dyDescent="0.25">
      <c r="B336" s="9">
        <v>45620</v>
      </c>
      <c r="F336" s="49">
        <f t="shared" si="20"/>
        <v>0</v>
      </c>
      <c r="G336" s="49">
        <f t="shared" si="21"/>
        <v>0</v>
      </c>
      <c r="K336" s="41"/>
      <c r="L336" s="9">
        <v>45620</v>
      </c>
      <c r="M336" s="8"/>
      <c r="N336" s="8"/>
      <c r="O336" s="49">
        <f t="shared" si="22"/>
        <v>0</v>
      </c>
      <c r="P336" s="49">
        <f t="shared" si="23"/>
        <v>0</v>
      </c>
      <c r="Q336" s="49"/>
      <c r="R336" s="42"/>
    </row>
    <row r="337" spans="2:18" x14ac:dyDescent="0.25">
      <c r="B337" s="9">
        <v>45621</v>
      </c>
      <c r="F337" s="49">
        <f t="shared" si="20"/>
        <v>0</v>
      </c>
      <c r="G337" s="49">
        <f t="shared" si="21"/>
        <v>0</v>
      </c>
      <c r="K337" s="41"/>
      <c r="L337" s="9">
        <v>45621</v>
      </c>
      <c r="M337" s="8"/>
      <c r="N337" s="8"/>
      <c r="O337" s="49">
        <f t="shared" si="22"/>
        <v>0</v>
      </c>
      <c r="P337" s="49">
        <f t="shared" si="23"/>
        <v>0</v>
      </c>
      <c r="Q337" s="49"/>
      <c r="R337" s="42"/>
    </row>
    <row r="338" spans="2:18" x14ac:dyDescent="0.25">
      <c r="B338" s="9">
        <v>45622</v>
      </c>
      <c r="F338" s="49">
        <f t="shared" si="20"/>
        <v>0</v>
      </c>
      <c r="G338" s="49">
        <f t="shared" si="21"/>
        <v>0</v>
      </c>
      <c r="K338" s="41"/>
      <c r="L338" s="9">
        <v>45622</v>
      </c>
      <c r="M338" s="8"/>
      <c r="N338" s="8"/>
      <c r="O338" s="49">
        <f t="shared" si="22"/>
        <v>0</v>
      </c>
      <c r="P338" s="49">
        <f t="shared" si="23"/>
        <v>0</v>
      </c>
      <c r="Q338" s="49"/>
      <c r="R338" s="42"/>
    </row>
    <row r="339" spans="2:18" x14ac:dyDescent="0.25">
      <c r="B339" s="9">
        <v>45623</v>
      </c>
      <c r="F339" s="49">
        <f t="shared" si="20"/>
        <v>0</v>
      </c>
      <c r="G339" s="49">
        <f t="shared" si="21"/>
        <v>0</v>
      </c>
      <c r="K339" s="41"/>
      <c r="L339" s="9">
        <v>45623</v>
      </c>
      <c r="M339" s="8"/>
      <c r="N339" s="8"/>
      <c r="O339" s="49">
        <f t="shared" si="22"/>
        <v>0</v>
      </c>
      <c r="P339" s="49">
        <f t="shared" si="23"/>
        <v>0</v>
      </c>
      <c r="Q339" s="49"/>
      <c r="R339" s="42"/>
    </row>
    <row r="340" spans="2:18" x14ac:dyDescent="0.25">
      <c r="B340" s="9">
        <v>45624</v>
      </c>
      <c r="F340" s="49">
        <f t="shared" si="20"/>
        <v>0</v>
      </c>
      <c r="G340" s="49">
        <f t="shared" si="21"/>
        <v>0</v>
      </c>
      <c r="K340" s="41"/>
      <c r="L340" s="9">
        <v>45624</v>
      </c>
      <c r="M340" s="8"/>
      <c r="N340" s="8"/>
      <c r="O340" s="49">
        <f t="shared" si="22"/>
        <v>0</v>
      </c>
      <c r="P340" s="49">
        <f t="shared" si="23"/>
        <v>0</v>
      </c>
      <c r="Q340" s="49"/>
      <c r="R340" s="42"/>
    </row>
    <row r="341" spans="2:18" x14ac:dyDescent="0.25">
      <c r="B341" s="9">
        <v>45625</v>
      </c>
      <c r="F341" s="49">
        <f t="shared" si="20"/>
        <v>0</v>
      </c>
      <c r="G341" s="49">
        <f t="shared" si="21"/>
        <v>0</v>
      </c>
      <c r="K341" s="41"/>
      <c r="L341" s="9">
        <v>45625</v>
      </c>
      <c r="M341" s="8"/>
      <c r="N341" s="8"/>
      <c r="O341" s="49">
        <f t="shared" si="22"/>
        <v>0</v>
      </c>
      <c r="P341" s="49">
        <f t="shared" si="23"/>
        <v>0</v>
      </c>
      <c r="Q341" s="49"/>
      <c r="R341" s="42"/>
    </row>
    <row r="342" spans="2:18" x14ac:dyDescent="0.25">
      <c r="B342" s="9">
        <v>45626</v>
      </c>
      <c r="F342" s="49">
        <f t="shared" si="20"/>
        <v>0</v>
      </c>
      <c r="G342" s="49">
        <f t="shared" si="21"/>
        <v>0</v>
      </c>
      <c r="K342" s="41"/>
      <c r="L342" s="9">
        <v>45626</v>
      </c>
      <c r="M342" s="8"/>
      <c r="N342" s="8"/>
      <c r="O342" s="49">
        <f t="shared" si="22"/>
        <v>0</v>
      </c>
      <c r="P342" s="49">
        <f t="shared" si="23"/>
        <v>0</v>
      </c>
      <c r="Q342" s="49"/>
      <c r="R342" s="42"/>
    </row>
    <row r="343" spans="2:18" x14ac:dyDescent="0.25">
      <c r="B343" s="9">
        <v>45627</v>
      </c>
      <c r="F343" s="49">
        <f t="shared" si="20"/>
        <v>0</v>
      </c>
      <c r="G343" s="49">
        <f t="shared" si="21"/>
        <v>0</v>
      </c>
      <c r="K343" s="41"/>
      <c r="L343" s="9">
        <v>45627</v>
      </c>
      <c r="M343" s="8"/>
      <c r="N343" s="8"/>
      <c r="O343" s="49">
        <f t="shared" si="22"/>
        <v>0</v>
      </c>
      <c r="P343" s="49">
        <f t="shared" si="23"/>
        <v>0</v>
      </c>
      <c r="Q343" s="49"/>
      <c r="R343" s="42"/>
    </row>
    <row r="344" spans="2:18" x14ac:dyDescent="0.25">
      <c r="B344" s="9">
        <v>45628</v>
      </c>
      <c r="F344" s="49">
        <f t="shared" si="20"/>
        <v>0</v>
      </c>
      <c r="G344" s="49">
        <f t="shared" si="21"/>
        <v>0</v>
      </c>
      <c r="K344" s="41"/>
      <c r="L344" s="9">
        <v>45628</v>
      </c>
      <c r="M344" s="8"/>
      <c r="N344" s="8"/>
      <c r="O344" s="49">
        <f t="shared" si="22"/>
        <v>0</v>
      </c>
      <c r="P344" s="49">
        <f t="shared" si="23"/>
        <v>0</v>
      </c>
      <c r="Q344" s="49"/>
      <c r="R344" s="42"/>
    </row>
    <row r="345" spans="2:18" x14ac:dyDescent="0.25">
      <c r="B345" s="9">
        <v>45629</v>
      </c>
      <c r="F345" s="49">
        <f t="shared" si="20"/>
        <v>0</v>
      </c>
      <c r="G345" s="49">
        <f t="shared" si="21"/>
        <v>0</v>
      </c>
      <c r="K345" s="41"/>
      <c r="L345" s="9">
        <v>45629</v>
      </c>
      <c r="M345" s="8"/>
      <c r="N345" s="8"/>
      <c r="O345" s="49">
        <f t="shared" si="22"/>
        <v>0</v>
      </c>
      <c r="P345" s="49">
        <f t="shared" si="23"/>
        <v>0</v>
      </c>
      <c r="Q345" s="49"/>
      <c r="R345" s="42"/>
    </row>
    <row r="346" spans="2:18" x14ac:dyDescent="0.25">
      <c r="B346" s="9">
        <v>45630</v>
      </c>
      <c r="F346" s="49">
        <f t="shared" si="20"/>
        <v>0</v>
      </c>
      <c r="G346" s="49">
        <f t="shared" si="21"/>
        <v>0</v>
      </c>
      <c r="K346" s="41"/>
      <c r="L346" s="9">
        <v>45630</v>
      </c>
      <c r="M346" s="8"/>
      <c r="N346" s="8"/>
      <c r="O346" s="49">
        <f t="shared" si="22"/>
        <v>0</v>
      </c>
      <c r="P346" s="49">
        <f t="shared" si="23"/>
        <v>0</v>
      </c>
      <c r="Q346" s="49"/>
      <c r="R346" s="42"/>
    </row>
    <row r="347" spans="2:18" x14ac:dyDescent="0.25">
      <c r="B347" s="9">
        <v>45631</v>
      </c>
      <c r="F347" s="49">
        <f t="shared" si="20"/>
        <v>0</v>
      </c>
      <c r="G347" s="49">
        <f t="shared" si="21"/>
        <v>0</v>
      </c>
      <c r="K347" s="41"/>
      <c r="L347" s="9">
        <v>45631</v>
      </c>
      <c r="M347" s="8"/>
      <c r="N347" s="8"/>
      <c r="O347" s="49">
        <f t="shared" si="22"/>
        <v>0</v>
      </c>
      <c r="P347" s="49">
        <f t="shared" si="23"/>
        <v>0</v>
      </c>
      <c r="Q347" s="49"/>
      <c r="R347" s="42"/>
    </row>
    <row r="348" spans="2:18" x14ac:dyDescent="0.25">
      <c r="B348" s="9">
        <v>45632</v>
      </c>
      <c r="F348" s="49">
        <f t="shared" si="20"/>
        <v>0</v>
      </c>
      <c r="G348" s="49">
        <f t="shared" si="21"/>
        <v>0</v>
      </c>
      <c r="K348" s="41"/>
      <c r="L348" s="9">
        <v>45632</v>
      </c>
      <c r="M348" s="8"/>
      <c r="N348" s="8"/>
      <c r="O348" s="49">
        <f t="shared" si="22"/>
        <v>0</v>
      </c>
      <c r="P348" s="49">
        <f t="shared" si="23"/>
        <v>0</v>
      </c>
      <c r="Q348" s="49"/>
      <c r="R348" s="42"/>
    </row>
    <row r="349" spans="2:18" x14ac:dyDescent="0.25">
      <c r="B349" s="9">
        <v>45633</v>
      </c>
      <c r="F349" s="49">
        <f t="shared" si="20"/>
        <v>0</v>
      </c>
      <c r="G349" s="49">
        <f t="shared" si="21"/>
        <v>0</v>
      </c>
      <c r="K349" s="41"/>
      <c r="L349" s="9">
        <v>45633</v>
      </c>
      <c r="M349" s="8"/>
      <c r="N349" s="8"/>
      <c r="O349" s="49">
        <f t="shared" si="22"/>
        <v>0</v>
      </c>
      <c r="P349" s="49">
        <f t="shared" si="23"/>
        <v>0</v>
      </c>
      <c r="Q349" s="49"/>
      <c r="R349" s="42"/>
    </row>
    <row r="350" spans="2:18" x14ac:dyDescent="0.25">
      <c r="B350" s="9">
        <v>45634</v>
      </c>
      <c r="F350" s="49">
        <f t="shared" si="20"/>
        <v>0</v>
      </c>
      <c r="G350" s="49">
        <f t="shared" si="21"/>
        <v>0</v>
      </c>
      <c r="K350" s="41"/>
      <c r="L350" s="9">
        <v>45634</v>
      </c>
      <c r="M350" s="8"/>
      <c r="N350" s="8"/>
      <c r="O350" s="49">
        <f t="shared" si="22"/>
        <v>0</v>
      </c>
      <c r="P350" s="49">
        <f t="shared" si="23"/>
        <v>0</v>
      </c>
      <c r="Q350" s="49"/>
      <c r="R350" s="42"/>
    </row>
    <row r="351" spans="2:18" x14ac:dyDescent="0.25">
      <c r="B351" s="9">
        <v>45635</v>
      </c>
      <c r="F351" s="49">
        <f t="shared" si="20"/>
        <v>0</v>
      </c>
      <c r="G351" s="49">
        <f t="shared" si="21"/>
        <v>0</v>
      </c>
      <c r="K351" s="41"/>
      <c r="L351" s="9">
        <v>45635</v>
      </c>
      <c r="M351" s="8"/>
      <c r="N351" s="8"/>
      <c r="O351" s="49">
        <f t="shared" si="22"/>
        <v>0</v>
      </c>
      <c r="P351" s="49">
        <f t="shared" si="23"/>
        <v>0</v>
      </c>
      <c r="Q351" s="49"/>
      <c r="R351" s="42"/>
    </row>
    <row r="352" spans="2:18" x14ac:dyDescent="0.25">
      <c r="B352" s="9">
        <v>45636</v>
      </c>
      <c r="F352" s="49">
        <f t="shared" si="20"/>
        <v>0</v>
      </c>
      <c r="G352" s="49">
        <f t="shared" si="21"/>
        <v>0</v>
      </c>
      <c r="K352" s="41"/>
      <c r="L352" s="9">
        <v>45636</v>
      </c>
      <c r="M352" s="8"/>
      <c r="N352" s="8"/>
      <c r="O352" s="49">
        <f t="shared" si="22"/>
        <v>0</v>
      </c>
      <c r="P352" s="49">
        <f t="shared" si="23"/>
        <v>0</v>
      </c>
      <c r="Q352" s="49"/>
      <c r="R352" s="42"/>
    </row>
    <row r="353" spans="2:18" x14ac:dyDescent="0.25">
      <c r="B353" s="9">
        <v>45637</v>
      </c>
      <c r="F353" s="49">
        <f t="shared" si="20"/>
        <v>0</v>
      </c>
      <c r="G353" s="49">
        <f t="shared" si="21"/>
        <v>0</v>
      </c>
      <c r="K353" s="41"/>
      <c r="L353" s="9">
        <v>45637</v>
      </c>
      <c r="M353" s="8"/>
      <c r="N353" s="8"/>
      <c r="O353" s="49">
        <f t="shared" si="22"/>
        <v>0</v>
      </c>
      <c r="P353" s="49">
        <f t="shared" si="23"/>
        <v>0</v>
      </c>
      <c r="Q353" s="49"/>
      <c r="R353" s="42"/>
    </row>
    <row r="354" spans="2:18" x14ac:dyDescent="0.25">
      <c r="B354" s="9">
        <v>45638</v>
      </c>
      <c r="F354" s="49">
        <f t="shared" si="20"/>
        <v>0</v>
      </c>
      <c r="G354" s="49">
        <f t="shared" si="21"/>
        <v>0</v>
      </c>
      <c r="K354" s="41"/>
      <c r="L354" s="9">
        <v>45638</v>
      </c>
      <c r="M354" s="8"/>
      <c r="N354" s="8"/>
      <c r="O354" s="49">
        <f t="shared" si="22"/>
        <v>0</v>
      </c>
      <c r="P354" s="49">
        <f t="shared" si="23"/>
        <v>0</v>
      </c>
      <c r="Q354" s="49"/>
      <c r="R354" s="42"/>
    </row>
    <row r="355" spans="2:18" x14ac:dyDescent="0.25">
      <c r="B355" s="9">
        <v>45639</v>
      </c>
      <c r="F355" s="49">
        <f t="shared" si="20"/>
        <v>0</v>
      </c>
      <c r="G355" s="49">
        <f t="shared" si="21"/>
        <v>0</v>
      </c>
      <c r="K355" s="41"/>
      <c r="L355" s="9">
        <v>45639</v>
      </c>
      <c r="M355" s="8"/>
      <c r="N355" s="8"/>
      <c r="O355" s="49">
        <f t="shared" si="22"/>
        <v>0</v>
      </c>
      <c r="P355" s="49">
        <f t="shared" si="23"/>
        <v>0</v>
      </c>
      <c r="Q355" s="49"/>
      <c r="R355" s="42"/>
    </row>
    <row r="356" spans="2:18" x14ac:dyDescent="0.25">
      <c r="B356" s="9">
        <v>45640</v>
      </c>
      <c r="F356" s="49">
        <f t="shared" si="20"/>
        <v>0</v>
      </c>
      <c r="G356" s="49">
        <f t="shared" si="21"/>
        <v>0</v>
      </c>
      <c r="K356" s="41"/>
      <c r="L356" s="9">
        <v>45640</v>
      </c>
      <c r="M356" s="8"/>
      <c r="N356" s="8"/>
      <c r="O356" s="49">
        <f t="shared" si="22"/>
        <v>0</v>
      </c>
      <c r="P356" s="49">
        <f t="shared" si="23"/>
        <v>0</v>
      </c>
      <c r="Q356" s="49"/>
      <c r="R356" s="42"/>
    </row>
    <row r="357" spans="2:18" x14ac:dyDescent="0.25">
      <c r="B357" s="9">
        <v>45641</v>
      </c>
      <c r="F357" s="49">
        <f t="shared" si="20"/>
        <v>0</v>
      </c>
      <c r="G357" s="49">
        <f t="shared" si="21"/>
        <v>0</v>
      </c>
      <c r="K357" s="41"/>
      <c r="L357" s="9">
        <v>45641</v>
      </c>
      <c r="M357" s="8"/>
      <c r="N357" s="8"/>
      <c r="O357" s="49">
        <f t="shared" si="22"/>
        <v>0</v>
      </c>
      <c r="P357" s="49">
        <f t="shared" si="23"/>
        <v>0</v>
      </c>
      <c r="Q357" s="49"/>
      <c r="R357" s="42"/>
    </row>
    <row r="358" spans="2:18" x14ac:dyDescent="0.25">
      <c r="B358" s="9">
        <v>45642</v>
      </c>
      <c r="F358" s="49">
        <f t="shared" si="20"/>
        <v>0</v>
      </c>
      <c r="G358" s="49">
        <f t="shared" si="21"/>
        <v>0</v>
      </c>
      <c r="K358" s="41"/>
      <c r="L358" s="9">
        <v>45642</v>
      </c>
      <c r="M358" s="8"/>
      <c r="N358" s="8"/>
      <c r="O358" s="49">
        <f t="shared" si="22"/>
        <v>0</v>
      </c>
      <c r="P358" s="49">
        <f t="shared" si="23"/>
        <v>0</v>
      </c>
      <c r="Q358" s="49"/>
      <c r="R358" s="42"/>
    </row>
    <row r="359" spans="2:18" x14ac:dyDescent="0.25">
      <c r="B359" s="9">
        <v>45643</v>
      </c>
      <c r="F359" s="49">
        <f t="shared" si="20"/>
        <v>0</v>
      </c>
      <c r="G359" s="49">
        <f t="shared" si="21"/>
        <v>0</v>
      </c>
      <c r="K359" s="41"/>
      <c r="L359" s="9">
        <v>45643</v>
      </c>
      <c r="M359" s="8"/>
      <c r="N359" s="8"/>
      <c r="O359" s="49">
        <f t="shared" si="22"/>
        <v>0</v>
      </c>
      <c r="P359" s="49">
        <f t="shared" si="23"/>
        <v>0</v>
      </c>
      <c r="Q359" s="49"/>
      <c r="R359" s="42"/>
    </row>
    <row r="360" spans="2:18" x14ac:dyDescent="0.25">
      <c r="B360" s="9">
        <v>45644</v>
      </c>
      <c r="F360" s="49">
        <f t="shared" si="20"/>
        <v>0</v>
      </c>
      <c r="G360" s="49">
        <f t="shared" si="21"/>
        <v>0</v>
      </c>
      <c r="K360" s="41"/>
      <c r="L360" s="9">
        <v>45644</v>
      </c>
      <c r="M360" s="8"/>
      <c r="N360" s="8"/>
      <c r="O360" s="49">
        <f t="shared" si="22"/>
        <v>0</v>
      </c>
      <c r="P360" s="49">
        <f t="shared" si="23"/>
        <v>0</v>
      </c>
      <c r="Q360" s="49"/>
      <c r="R360" s="42"/>
    </row>
    <row r="361" spans="2:18" x14ac:dyDescent="0.25">
      <c r="B361" s="9">
        <v>45645</v>
      </c>
      <c r="F361" s="49">
        <f t="shared" si="20"/>
        <v>0</v>
      </c>
      <c r="G361" s="49">
        <f t="shared" si="21"/>
        <v>0</v>
      </c>
      <c r="K361" s="41"/>
      <c r="L361" s="9">
        <v>45645</v>
      </c>
      <c r="M361" s="8"/>
      <c r="N361" s="8"/>
      <c r="O361" s="49">
        <f t="shared" si="22"/>
        <v>0</v>
      </c>
      <c r="P361" s="49">
        <f t="shared" si="23"/>
        <v>0</v>
      </c>
      <c r="Q361" s="49"/>
      <c r="R361" s="42"/>
    </row>
    <row r="362" spans="2:18" x14ac:dyDescent="0.25">
      <c r="B362" s="9">
        <v>45646</v>
      </c>
      <c r="F362" s="49">
        <f t="shared" si="20"/>
        <v>0</v>
      </c>
      <c r="G362" s="49">
        <f t="shared" si="21"/>
        <v>0</v>
      </c>
      <c r="K362" s="41"/>
      <c r="L362" s="9">
        <v>45646</v>
      </c>
      <c r="M362" s="8"/>
      <c r="N362" s="8"/>
      <c r="O362" s="49">
        <f t="shared" si="22"/>
        <v>0</v>
      </c>
      <c r="P362" s="49">
        <f t="shared" si="23"/>
        <v>0</v>
      </c>
      <c r="Q362" s="49"/>
      <c r="R362" s="42"/>
    </row>
    <row r="363" spans="2:18" x14ac:dyDescent="0.25">
      <c r="B363" s="9">
        <v>45647</v>
      </c>
      <c r="F363" s="49">
        <f t="shared" si="20"/>
        <v>0</v>
      </c>
      <c r="G363" s="49">
        <f t="shared" si="21"/>
        <v>0</v>
      </c>
      <c r="K363" s="41"/>
      <c r="L363" s="9">
        <v>45647</v>
      </c>
      <c r="M363" s="8"/>
      <c r="N363" s="8"/>
      <c r="O363" s="49">
        <f t="shared" si="22"/>
        <v>0</v>
      </c>
      <c r="P363" s="49">
        <f t="shared" si="23"/>
        <v>0</v>
      </c>
      <c r="Q363" s="49"/>
      <c r="R363" s="42"/>
    </row>
    <row r="364" spans="2:18" x14ac:dyDescent="0.25">
      <c r="B364" s="9">
        <v>45648</v>
      </c>
      <c r="F364" s="49">
        <f t="shared" si="20"/>
        <v>0</v>
      </c>
      <c r="G364" s="49">
        <f t="shared" si="21"/>
        <v>0</v>
      </c>
      <c r="K364" s="41"/>
      <c r="L364" s="9">
        <v>45648</v>
      </c>
      <c r="M364" s="8"/>
      <c r="N364" s="8"/>
      <c r="O364" s="49">
        <f t="shared" si="22"/>
        <v>0</v>
      </c>
      <c r="P364" s="49">
        <f t="shared" si="23"/>
        <v>0</v>
      </c>
      <c r="Q364" s="49"/>
      <c r="R364" s="42"/>
    </row>
    <row r="365" spans="2:18" x14ac:dyDescent="0.25">
      <c r="B365" s="9">
        <v>45649</v>
      </c>
      <c r="F365" s="49">
        <f t="shared" si="20"/>
        <v>0</v>
      </c>
      <c r="G365" s="49">
        <f t="shared" si="21"/>
        <v>0</v>
      </c>
      <c r="K365" s="41"/>
      <c r="L365" s="9">
        <v>45649</v>
      </c>
      <c r="M365" s="8"/>
      <c r="N365" s="8"/>
      <c r="O365" s="49">
        <f t="shared" si="22"/>
        <v>0</v>
      </c>
      <c r="P365" s="49">
        <f t="shared" si="23"/>
        <v>0</v>
      </c>
      <c r="Q365" s="49"/>
      <c r="R365" s="42"/>
    </row>
    <row r="366" spans="2:18" x14ac:dyDescent="0.25">
      <c r="B366" s="9">
        <v>45650</v>
      </c>
      <c r="F366" s="49">
        <f t="shared" si="20"/>
        <v>0</v>
      </c>
      <c r="G366" s="49">
        <f t="shared" si="21"/>
        <v>0</v>
      </c>
      <c r="K366" s="41"/>
      <c r="L366" s="9">
        <v>45650</v>
      </c>
      <c r="M366" s="8"/>
      <c r="N366" s="8"/>
      <c r="O366" s="49">
        <f t="shared" si="22"/>
        <v>0</v>
      </c>
      <c r="P366" s="49">
        <f t="shared" si="23"/>
        <v>0</v>
      </c>
      <c r="Q366" s="49"/>
      <c r="R366" s="42"/>
    </row>
    <row r="367" spans="2:18" x14ac:dyDescent="0.25">
      <c r="B367" s="9">
        <v>45651</v>
      </c>
      <c r="F367" s="49">
        <f t="shared" si="20"/>
        <v>0</v>
      </c>
      <c r="G367" s="49">
        <f t="shared" si="21"/>
        <v>0</v>
      </c>
      <c r="K367" s="41"/>
      <c r="L367" s="9">
        <v>45651</v>
      </c>
      <c r="M367" s="8"/>
      <c r="N367" s="8"/>
      <c r="O367" s="49">
        <f t="shared" si="22"/>
        <v>0</v>
      </c>
      <c r="P367" s="49">
        <f t="shared" si="23"/>
        <v>0</v>
      </c>
      <c r="Q367" s="49"/>
      <c r="R367" s="42"/>
    </row>
    <row r="368" spans="2:18" x14ac:dyDescent="0.25">
      <c r="B368" s="9">
        <v>45652</v>
      </c>
      <c r="F368" s="49">
        <f t="shared" si="20"/>
        <v>0</v>
      </c>
      <c r="G368" s="49">
        <f t="shared" si="21"/>
        <v>0</v>
      </c>
      <c r="K368" s="41"/>
      <c r="L368" s="9">
        <v>45652</v>
      </c>
      <c r="M368" s="8"/>
      <c r="N368" s="8"/>
      <c r="O368" s="49">
        <f t="shared" si="22"/>
        <v>0</v>
      </c>
      <c r="P368" s="49">
        <f t="shared" si="23"/>
        <v>0</v>
      </c>
      <c r="Q368" s="49"/>
      <c r="R368" s="42"/>
    </row>
    <row r="369" spans="1:18" x14ac:dyDescent="0.25">
      <c r="B369" s="9">
        <v>45653</v>
      </c>
      <c r="F369" s="49">
        <f t="shared" si="20"/>
        <v>0</v>
      </c>
      <c r="G369" s="49">
        <f t="shared" si="21"/>
        <v>0</v>
      </c>
      <c r="K369" s="41"/>
      <c r="L369" s="9">
        <v>45653</v>
      </c>
      <c r="M369" s="8"/>
      <c r="N369" s="8"/>
      <c r="O369" s="49">
        <f t="shared" si="22"/>
        <v>0</v>
      </c>
      <c r="P369" s="49">
        <f t="shared" si="23"/>
        <v>0</v>
      </c>
      <c r="Q369" s="49"/>
      <c r="R369" s="42"/>
    </row>
    <row r="370" spans="1:18" x14ac:dyDescent="0.25">
      <c r="B370" s="9">
        <v>45654</v>
      </c>
      <c r="F370" s="49">
        <f t="shared" si="20"/>
        <v>0</v>
      </c>
      <c r="G370" s="49">
        <f t="shared" si="21"/>
        <v>0</v>
      </c>
      <c r="K370" s="41"/>
      <c r="L370" s="9">
        <v>45654</v>
      </c>
      <c r="M370" s="8"/>
      <c r="N370" s="8"/>
      <c r="O370" s="49">
        <f t="shared" si="22"/>
        <v>0</v>
      </c>
      <c r="P370" s="49">
        <f t="shared" si="23"/>
        <v>0</v>
      </c>
      <c r="Q370" s="49"/>
      <c r="R370" s="42"/>
    </row>
    <row r="371" spans="1:18" x14ac:dyDescent="0.25">
      <c r="B371" s="9">
        <v>45655</v>
      </c>
      <c r="F371" s="49">
        <f t="shared" si="20"/>
        <v>0</v>
      </c>
      <c r="G371" s="49">
        <f t="shared" si="21"/>
        <v>0</v>
      </c>
      <c r="K371" s="41"/>
      <c r="L371" s="9">
        <v>45655</v>
      </c>
      <c r="M371" s="8"/>
      <c r="N371" s="8"/>
      <c r="O371" s="49">
        <f t="shared" si="22"/>
        <v>0</v>
      </c>
      <c r="P371" s="49">
        <f t="shared" si="23"/>
        <v>0</v>
      </c>
      <c r="Q371" s="49"/>
      <c r="R371" s="42"/>
    </row>
    <row r="372" spans="1:18" ht="15.75" thickBot="1" x14ac:dyDescent="0.3">
      <c r="B372" s="9">
        <v>45656</v>
      </c>
      <c r="F372" s="49">
        <f t="shared" si="20"/>
        <v>0</v>
      </c>
      <c r="G372" s="49">
        <f t="shared" si="21"/>
        <v>0</v>
      </c>
      <c r="K372" s="43"/>
      <c r="L372" s="9">
        <v>45656</v>
      </c>
      <c r="M372" s="40"/>
      <c r="N372" s="40"/>
      <c r="O372" s="49">
        <f t="shared" si="22"/>
        <v>0</v>
      </c>
      <c r="P372" s="49">
        <f t="shared" si="23"/>
        <v>0</v>
      </c>
      <c r="Q372" s="60"/>
      <c r="R372" s="44"/>
    </row>
    <row r="373" spans="1:18" ht="18.75" x14ac:dyDescent="0.3">
      <c r="A373" s="10"/>
      <c r="B373" s="11"/>
      <c r="C373" s="12"/>
      <c r="D373" s="12"/>
      <c r="E373" s="53"/>
      <c r="F373" s="53"/>
      <c r="G373" s="53"/>
      <c r="H373" s="13"/>
      <c r="K373" s="10"/>
      <c r="L373" s="11"/>
      <c r="M373" s="12"/>
      <c r="N373" s="12"/>
      <c r="O373" s="53"/>
      <c r="P373" s="53"/>
      <c r="Q373" s="53"/>
      <c r="R373" s="13"/>
    </row>
    <row r="374" spans="1:18" ht="18.75" x14ac:dyDescent="0.3">
      <c r="A374" s="14"/>
      <c r="B374" s="15" t="s">
        <v>6</v>
      </c>
      <c r="C374" s="16"/>
      <c r="D374" s="16"/>
      <c r="E374" s="87">
        <f t="shared" ref="E374:G374" si="24">SUM(E8:E372)</f>
        <v>0</v>
      </c>
      <c r="F374" s="87">
        <f t="shared" si="24"/>
        <v>0</v>
      </c>
      <c r="G374" s="87">
        <f t="shared" si="24"/>
        <v>0</v>
      </c>
      <c r="H374" s="17"/>
      <c r="K374" s="14"/>
      <c r="L374" s="15" t="s">
        <v>6</v>
      </c>
      <c r="M374" s="16"/>
      <c r="N374" s="16"/>
      <c r="O374" s="54">
        <f t="shared" ref="O374:Q374" si="25">SUM(O8:O372)</f>
        <v>100</v>
      </c>
      <c r="P374" s="54">
        <f t="shared" si="25"/>
        <v>5</v>
      </c>
      <c r="Q374" s="54">
        <f t="shared" si="25"/>
        <v>105</v>
      </c>
      <c r="R374" s="17"/>
    </row>
    <row r="375" spans="1:18" ht="19.5" thickBot="1" x14ac:dyDescent="0.35">
      <c r="A375" s="18"/>
      <c r="B375" s="19"/>
      <c r="C375" s="20"/>
      <c r="D375" s="20"/>
      <c r="E375" s="55"/>
      <c r="F375" s="55"/>
      <c r="G375" s="55"/>
      <c r="H375" s="21"/>
      <c r="K375" s="18"/>
      <c r="L375" s="19"/>
      <c r="M375" s="20"/>
      <c r="N375" s="20"/>
      <c r="O375" s="55"/>
      <c r="P375" s="55"/>
      <c r="Q375" s="55"/>
      <c r="R375" s="21"/>
    </row>
    <row r="376" spans="1:18" x14ac:dyDescent="0.25">
      <c r="B376"/>
      <c r="E376" s="56"/>
      <c r="F376" s="56"/>
      <c r="G376" s="56"/>
    </row>
    <row r="377" spans="1:18" x14ac:dyDescent="0.25">
      <c r="B377"/>
      <c r="E377" s="56"/>
      <c r="F377" s="56"/>
      <c r="G377" s="56"/>
    </row>
    <row r="378" spans="1:18" x14ac:dyDescent="0.25">
      <c r="B378"/>
      <c r="E378" s="56"/>
      <c r="F378" s="56"/>
      <c r="G378" s="56"/>
    </row>
    <row r="379" spans="1:18" x14ac:dyDescent="0.25">
      <c r="B379"/>
      <c r="E379" s="56"/>
      <c r="F379" s="56"/>
      <c r="G379" s="56"/>
    </row>
    <row r="380" spans="1:18" x14ac:dyDescent="0.25">
      <c r="B380"/>
      <c r="E380" s="56"/>
      <c r="F380" s="56"/>
      <c r="G380" s="56"/>
    </row>
    <row r="381" spans="1:18" x14ac:dyDescent="0.25">
      <c r="B381"/>
      <c r="E381" s="56"/>
      <c r="F381" s="56"/>
      <c r="G381" s="56"/>
    </row>
    <row r="382" spans="1:18" x14ac:dyDescent="0.25">
      <c r="B382"/>
      <c r="E382" s="56"/>
      <c r="F382" s="56"/>
      <c r="G382" s="56"/>
    </row>
    <row r="383" spans="1:18" x14ac:dyDescent="0.25">
      <c r="B383"/>
      <c r="E383" s="56"/>
      <c r="F383" s="56"/>
      <c r="G383" s="56"/>
    </row>
    <row r="384" spans="1:18" x14ac:dyDescent="0.25">
      <c r="B384"/>
      <c r="E384" s="56"/>
      <c r="F384" s="56"/>
      <c r="G384" s="56"/>
    </row>
    <row r="385" spans="2:7" x14ac:dyDescent="0.25">
      <c r="B385"/>
      <c r="E385" s="56"/>
      <c r="F385" s="56"/>
      <c r="G385" s="56"/>
    </row>
    <row r="386" spans="2:7" x14ac:dyDescent="0.25">
      <c r="B386"/>
      <c r="E386" s="56"/>
      <c r="F386" s="56"/>
      <c r="G386" s="56"/>
    </row>
    <row r="387" spans="2:7" x14ac:dyDescent="0.25">
      <c r="B387"/>
      <c r="E387" s="56"/>
      <c r="F387" s="56"/>
      <c r="G387" s="56"/>
    </row>
    <row r="388" spans="2:7" x14ac:dyDescent="0.25">
      <c r="B388"/>
      <c r="E388" s="56"/>
      <c r="F388" s="56"/>
      <c r="G388" s="56"/>
    </row>
    <row r="389" spans="2:7" x14ac:dyDescent="0.25">
      <c r="B389"/>
      <c r="E389" s="56"/>
      <c r="F389" s="56"/>
      <c r="G389" s="56"/>
    </row>
    <row r="390" spans="2:7" x14ac:dyDescent="0.25">
      <c r="B390"/>
      <c r="E390" s="56"/>
      <c r="F390" s="56"/>
      <c r="G390" s="56"/>
    </row>
    <row r="391" spans="2:7" x14ac:dyDescent="0.25">
      <c r="B391"/>
      <c r="E391" s="56"/>
      <c r="F391" s="56"/>
      <c r="G391" s="56"/>
    </row>
    <row r="392" spans="2:7" x14ac:dyDescent="0.25">
      <c r="B392"/>
      <c r="E392" s="56"/>
      <c r="F392" s="56"/>
      <c r="G392" s="56"/>
    </row>
    <row r="393" spans="2:7" x14ac:dyDescent="0.25">
      <c r="B393"/>
      <c r="E393" s="56"/>
      <c r="F393" s="56"/>
      <c r="G393" s="56"/>
    </row>
    <row r="394" spans="2:7" x14ac:dyDescent="0.25">
      <c r="B394"/>
      <c r="E394" s="56"/>
      <c r="F394" s="56"/>
      <c r="G394" s="56"/>
    </row>
    <row r="395" spans="2:7" x14ac:dyDescent="0.25">
      <c r="B395"/>
      <c r="E395" s="56"/>
      <c r="F395" s="56"/>
      <c r="G395" s="56"/>
    </row>
    <row r="396" spans="2:7" x14ac:dyDescent="0.25">
      <c r="B396"/>
      <c r="E396" s="56"/>
      <c r="F396" s="56"/>
      <c r="G396" s="56"/>
    </row>
    <row r="397" spans="2:7" x14ac:dyDescent="0.25">
      <c r="B397"/>
      <c r="E397" s="56"/>
      <c r="F397" s="56"/>
      <c r="G397" s="56"/>
    </row>
    <row r="398" spans="2:7" x14ac:dyDescent="0.25">
      <c r="B398"/>
      <c r="E398" s="56"/>
      <c r="F398" s="56"/>
      <c r="G398" s="56"/>
    </row>
    <row r="399" spans="2:7" x14ac:dyDescent="0.25">
      <c r="B399"/>
      <c r="E399" s="56"/>
      <c r="F399" s="56"/>
      <c r="G399" s="56"/>
    </row>
    <row r="400" spans="2:7" x14ac:dyDescent="0.25">
      <c r="B400"/>
      <c r="E400" s="56"/>
      <c r="F400" s="56"/>
      <c r="G400" s="56"/>
    </row>
    <row r="401" spans="2:7" x14ac:dyDescent="0.25">
      <c r="B401"/>
      <c r="E401" s="56"/>
      <c r="F401" s="56"/>
      <c r="G401" s="56"/>
    </row>
    <row r="402" spans="2:7" x14ac:dyDescent="0.25">
      <c r="B402"/>
      <c r="E402" s="56"/>
      <c r="F402" s="56"/>
      <c r="G402" s="56"/>
    </row>
    <row r="403" spans="2:7" x14ac:dyDescent="0.25">
      <c r="B403"/>
      <c r="E403" s="56"/>
      <c r="F403" s="56"/>
      <c r="G403" s="56"/>
    </row>
    <row r="404" spans="2:7" x14ac:dyDescent="0.25">
      <c r="B404"/>
      <c r="E404" s="56"/>
      <c r="F404" s="56"/>
      <c r="G404" s="56"/>
    </row>
    <row r="405" spans="2:7" x14ac:dyDescent="0.25">
      <c r="B405"/>
      <c r="E405" s="56"/>
      <c r="F405" s="56"/>
      <c r="G405" s="56"/>
    </row>
    <row r="406" spans="2:7" x14ac:dyDescent="0.25">
      <c r="B406"/>
      <c r="E406" s="56"/>
      <c r="F406" s="56"/>
      <c r="G406" s="56"/>
    </row>
    <row r="407" spans="2:7" x14ac:dyDescent="0.25">
      <c r="B407"/>
      <c r="E407" s="56"/>
      <c r="F407" s="56"/>
      <c r="G407" s="56"/>
    </row>
    <row r="408" spans="2:7" x14ac:dyDescent="0.25">
      <c r="B408"/>
      <c r="E408" s="56"/>
      <c r="F408" s="56"/>
      <c r="G408" s="56"/>
    </row>
    <row r="409" spans="2:7" x14ac:dyDescent="0.25">
      <c r="B409"/>
      <c r="E409" s="56"/>
      <c r="F409" s="56"/>
      <c r="G409" s="56"/>
    </row>
    <row r="410" spans="2:7" x14ac:dyDescent="0.25">
      <c r="B410"/>
      <c r="E410" s="56"/>
      <c r="F410" s="56"/>
      <c r="G410" s="56"/>
    </row>
    <row r="411" spans="2:7" x14ac:dyDescent="0.25">
      <c r="B411"/>
      <c r="E411" s="56"/>
      <c r="F411" s="56"/>
      <c r="G411" s="56"/>
    </row>
    <row r="412" spans="2:7" x14ac:dyDescent="0.25">
      <c r="B412"/>
      <c r="E412" s="56"/>
      <c r="F412" s="56"/>
      <c r="G412" s="56"/>
    </row>
    <row r="413" spans="2:7" x14ac:dyDescent="0.25">
      <c r="B413"/>
      <c r="E413" s="56"/>
      <c r="F413" s="56"/>
      <c r="G413" s="56"/>
    </row>
    <row r="414" spans="2:7" x14ac:dyDescent="0.25">
      <c r="B414"/>
      <c r="E414" s="56"/>
      <c r="F414" s="56"/>
      <c r="G414" s="56"/>
    </row>
    <row r="415" spans="2:7" x14ac:dyDescent="0.25">
      <c r="B415"/>
      <c r="E415" s="56"/>
      <c r="F415" s="56"/>
      <c r="G415" s="56"/>
    </row>
    <row r="416" spans="2:7" x14ac:dyDescent="0.25">
      <c r="B416"/>
      <c r="E416" s="56"/>
      <c r="F416" s="56"/>
      <c r="G416" s="56"/>
    </row>
    <row r="417" spans="2:7" x14ac:dyDescent="0.25">
      <c r="B417"/>
      <c r="E417" s="56"/>
      <c r="F417" s="56"/>
      <c r="G417" s="56"/>
    </row>
    <row r="418" spans="2:7" x14ac:dyDescent="0.25">
      <c r="B418"/>
      <c r="E418" s="56"/>
      <c r="F418" s="56"/>
      <c r="G418" s="56"/>
    </row>
    <row r="419" spans="2:7" x14ac:dyDescent="0.25">
      <c r="B419"/>
      <c r="E419" s="56"/>
      <c r="F419" s="56"/>
      <c r="G419" s="56"/>
    </row>
    <row r="420" spans="2:7" x14ac:dyDescent="0.25">
      <c r="B420"/>
      <c r="E420" s="56"/>
      <c r="F420" s="56"/>
      <c r="G420" s="56"/>
    </row>
    <row r="421" spans="2:7" x14ac:dyDescent="0.25">
      <c r="B421"/>
      <c r="E421" s="56"/>
      <c r="F421" s="56"/>
      <c r="G421" s="56"/>
    </row>
    <row r="422" spans="2:7" x14ac:dyDescent="0.25">
      <c r="B422"/>
      <c r="E422" s="56"/>
      <c r="F422" s="56"/>
      <c r="G422" s="56"/>
    </row>
    <row r="423" spans="2:7" x14ac:dyDescent="0.25">
      <c r="B423"/>
      <c r="E423" s="56"/>
      <c r="F423" s="56"/>
      <c r="G423" s="56"/>
    </row>
    <row r="424" spans="2:7" x14ac:dyDescent="0.25">
      <c r="B424"/>
      <c r="E424" s="56"/>
      <c r="F424" s="56"/>
      <c r="G424" s="56"/>
    </row>
    <row r="425" spans="2:7" x14ac:dyDescent="0.25">
      <c r="B425"/>
      <c r="E425" s="56"/>
      <c r="F425" s="56"/>
      <c r="G425" s="56"/>
    </row>
    <row r="426" spans="2:7" x14ac:dyDescent="0.25">
      <c r="B426"/>
      <c r="E426" s="56"/>
      <c r="F426" s="56"/>
      <c r="G426" s="56"/>
    </row>
    <row r="427" spans="2:7" x14ac:dyDescent="0.25">
      <c r="B427"/>
      <c r="E427" s="56"/>
      <c r="F427" s="56"/>
      <c r="G427" s="56"/>
    </row>
    <row r="428" spans="2:7" x14ac:dyDescent="0.25">
      <c r="B428"/>
      <c r="E428" s="56"/>
      <c r="F428" s="56"/>
      <c r="G428" s="56"/>
    </row>
    <row r="429" spans="2:7" x14ac:dyDescent="0.25">
      <c r="B429"/>
      <c r="E429" s="56"/>
      <c r="F429" s="56"/>
      <c r="G429" s="56"/>
    </row>
    <row r="430" spans="2:7" x14ac:dyDescent="0.25">
      <c r="B430"/>
      <c r="E430" s="56"/>
      <c r="F430" s="56"/>
      <c r="G430" s="56"/>
    </row>
    <row r="431" spans="2:7" x14ac:dyDescent="0.25">
      <c r="B431"/>
      <c r="E431" s="56"/>
      <c r="F431" s="56"/>
      <c r="G431" s="56"/>
    </row>
    <row r="432" spans="2:7" x14ac:dyDescent="0.25">
      <c r="B432"/>
      <c r="E432" s="56"/>
      <c r="F432" s="56"/>
      <c r="G432" s="56"/>
    </row>
    <row r="433" spans="2:7" x14ac:dyDescent="0.25">
      <c r="B433"/>
      <c r="E433" s="56"/>
      <c r="F433" s="56"/>
      <c r="G433" s="56"/>
    </row>
    <row r="434" spans="2:7" x14ac:dyDescent="0.25">
      <c r="B434"/>
      <c r="E434" s="56"/>
      <c r="F434" s="56"/>
      <c r="G434" s="56"/>
    </row>
    <row r="435" spans="2:7" x14ac:dyDescent="0.25">
      <c r="B435"/>
      <c r="E435" s="56"/>
      <c r="F435" s="56"/>
      <c r="G435" s="56"/>
    </row>
    <row r="436" spans="2:7" x14ac:dyDescent="0.25">
      <c r="B436"/>
      <c r="E436" s="56"/>
      <c r="F436" s="56"/>
      <c r="G436" s="56"/>
    </row>
    <row r="437" spans="2:7" x14ac:dyDescent="0.25">
      <c r="B437"/>
      <c r="E437" s="56"/>
      <c r="F437" s="56"/>
      <c r="G437" s="56"/>
    </row>
    <row r="438" spans="2:7" x14ac:dyDescent="0.25">
      <c r="B438"/>
      <c r="E438" s="56"/>
      <c r="F438" s="56"/>
      <c r="G438" s="56"/>
    </row>
    <row r="439" spans="2:7" x14ac:dyDescent="0.25">
      <c r="B439"/>
      <c r="E439" s="56"/>
      <c r="F439" s="56"/>
      <c r="G439" s="56"/>
    </row>
    <row r="440" spans="2:7" x14ac:dyDescent="0.25">
      <c r="B440"/>
      <c r="E440" s="56"/>
      <c r="F440" s="56"/>
      <c r="G440" s="56"/>
    </row>
    <row r="441" spans="2:7" x14ac:dyDescent="0.25">
      <c r="B441"/>
      <c r="E441" s="56"/>
      <c r="F441" s="56"/>
      <c r="G441" s="56"/>
    </row>
    <row r="442" spans="2:7" x14ac:dyDescent="0.25">
      <c r="B442"/>
      <c r="E442" s="56"/>
      <c r="F442" s="56"/>
      <c r="G442" s="56"/>
    </row>
    <row r="443" spans="2:7" x14ac:dyDescent="0.25">
      <c r="B443"/>
      <c r="E443" s="56"/>
      <c r="F443" s="56"/>
      <c r="G443" s="56"/>
    </row>
    <row r="444" spans="2:7" x14ac:dyDescent="0.25">
      <c r="B444"/>
      <c r="E444" s="56"/>
      <c r="F444" s="56"/>
      <c r="G444" s="56"/>
    </row>
    <row r="445" spans="2:7" x14ac:dyDescent="0.25">
      <c r="B445"/>
      <c r="E445" s="56"/>
      <c r="F445" s="56"/>
      <c r="G445" s="56"/>
    </row>
    <row r="446" spans="2:7" x14ac:dyDescent="0.25">
      <c r="B446"/>
      <c r="E446" s="56"/>
      <c r="F446" s="56"/>
      <c r="G446" s="56"/>
    </row>
    <row r="447" spans="2:7" x14ac:dyDescent="0.25">
      <c r="B447"/>
      <c r="E447" s="56"/>
      <c r="F447" s="56"/>
      <c r="G447" s="56"/>
    </row>
    <row r="448" spans="2:7" x14ac:dyDescent="0.25">
      <c r="B448"/>
      <c r="E448" s="56"/>
      <c r="F448" s="56"/>
      <c r="G448" s="56"/>
    </row>
    <row r="449" spans="2:7" x14ac:dyDescent="0.25">
      <c r="B449"/>
      <c r="E449" s="56"/>
      <c r="F449" s="56"/>
      <c r="G449" s="56"/>
    </row>
    <row r="450" spans="2:7" x14ac:dyDescent="0.25">
      <c r="B450"/>
      <c r="E450" s="56"/>
      <c r="F450" s="56"/>
      <c r="G450" s="56"/>
    </row>
    <row r="451" spans="2:7" x14ac:dyDescent="0.25">
      <c r="B451"/>
      <c r="E451" s="56"/>
      <c r="F451" s="56"/>
      <c r="G451" s="56"/>
    </row>
    <row r="452" spans="2:7" x14ac:dyDescent="0.25">
      <c r="B452"/>
      <c r="E452" s="56"/>
      <c r="F452" s="56"/>
      <c r="G452" s="56"/>
    </row>
    <row r="453" spans="2:7" x14ac:dyDescent="0.25">
      <c r="B453"/>
      <c r="E453" s="56"/>
      <c r="F453" s="56"/>
      <c r="G453" s="56"/>
    </row>
    <row r="454" spans="2:7" x14ac:dyDescent="0.25">
      <c r="B454"/>
      <c r="E454" s="56"/>
      <c r="F454" s="56"/>
      <c r="G454" s="56"/>
    </row>
    <row r="455" spans="2:7" x14ac:dyDescent="0.25">
      <c r="B455"/>
      <c r="E455" s="56"/>
      <c r="F455" s="56"/>
      <c r="G455" s="56"/>
    </row>
    <row r="456" spans="2:7" x14ac:dyDescent="0.25">
      <c r="B456"/>
      <c r="E456" s="56"/>
      <c r="F456" s="56"/>
      <c r="G456" s="56"/>
    </row>
    <row r="457" spans="2:7" x14ac:dyDescent="0.25">
      <c r="B457"/>
      <c r="E457" s="56"/>
      <c r="F457" s="56"/>
      <c r="G457" s="56"/>
    </row>
    <row r="458" spans="2:7" x14ac:dyDescent="0.25">
      <c r="B458"/>
      <c r="E458" s="56"/>
      <c r="F458" s="56"/>
      <c r="G458" s="56"/>
    </row>
    <row r="459" spans="2:7" x14ac:dyDescent="0.25">
      <c r="B459"/>
      <c r="E459" s="56"/>
      <c r="F459" s="56"/>
      <c r="G459" s="56"/>
    </row>
    <row r="460" spans="2:7" x14ac:dyDescent="0.25">
      <c r="B460"/>
      <c r="E460" s="56"/>
      <c r="F460" s="56"/>
      <c r="G460" s="56"/>
    </row>
    <row r="461" spans="2:7" x14ac:dyDescent="0.25">
      <c r="B461"/>
      <c r="E461" s="56"/>
      <c r="F461" s="56"/>
      <c r="G461" s="56"/>
    </row>
    <row r="462" spans="2:7" x14ac:dyDescent="0.25">
      <c r="B462"/>
      <c r="E462" s="56"/>
      <c r="F462" s="56"/>
      <c r="G462" s="56"/>
    </row>
    <row r="463" spans="2:7" x14ac:dyDescent="0.25">
      <c r="B463"/>
      <c r="E463" s="56"/>
      <c r="F463" s="56"/>
      <c r="G463" s="56"/>
    </row>
    <row r="464" spans="2:7" x14ac:dyDescent="0.25">
      <c r="B464"/>
      <c r="E464" s="56"/>
      <c r="F464" s="56"/>
      <c r="G464" s="56"/>
    </row>
    <row r="465" spans="2:7" x14ac:dyDescent="0.25">
      <c r="B465"/>
      <c r="E465" s="56"/>
      <c r="F465" s="56"/>
      <c r="G465" s="56"/>
    </row>
    <row r="466" spans="2:7" x14ac:dyDescent="0.25">
      <c r="B466"/>
      <c r="E466" s="56"/>
      <c r="F466" s="56"/>
      <c r="G466" s="56"/>
    </row>
    <row r="467" spans="2:7" x14ac:dyDescent="0.25">
      <c r="B467"/>
      <c r="E467" s="56"/>
      <c r="F467" s="56"/>
      <c r="G467" s="56"/>
    </row>
    <row r="468" spans="2:7" x14ac:dyDescent="0.25">
      <c r="B468"/>
      <c r="E468" s="56"/>
      <c r="F468" s="56"/>
      <c r="G468" s="56"/>
    </row>
    <row r="469" spans="2:7" x14ac:dyDescent="0.25">
      <c r="B469"/>
      <c r="E469" s="56"/>
      <c r="F469" s="56"/>
      <c r="G469" s="56"/>
    </row>
    <row r="470" spans="2:7" x14ac:dyDescent="0.25">
      <c r="B470"/>
      <c r="E470" s="56"/>
      <c r="F470" s="56"/>
      <c r="G470" s="56"/>
    </row>
    <row r="471" spans="2:7" x14ac:dyDescent="0.25">
      <c r="B471"/>
      <c r="E471" s="56"/>
      <c r="F471" s="56"/>
      <c r="G471" s="56"/>
    </row>
    <row r="472" spans="2:7" x14ac:dyDescent="0.25">
      <c r="B472"/>
      <c r="E472" s="56"/>
      <c r="F472" s="56"/>
      <c r="G472" s="56"/>
    </row>
    <row r="473" spans="2:7" x14ac:dyDescent="0.25">
      <c r="B473"/>
      <c r="E473" s="56"/>
      <c r="F473" s="56"/>
      <c r="G473" s="56"/>
    </row>
    <row r="474" spans="2:7" x14ac:dyDescent="0.25">
      <c r="B474"/>
      <c r="E474" s="56"/>
      <c r="F474" s="56"/>
      <c r="G474" s="56"/>
    </row>
    <row r="475" spans="2:7" x14ac:dyDescent="0.25">
      <c r="B475"/>
      <c r="E475" s="56"/>
      <c r="F475" s="56"/>
      <c r="G475" s="56"/>
    </row>
    <row r="476" spans="2:7" x14ac:dyDescent="0.25">
      <c r="B476"/>
      <c r="E476" s="56"/>
      <c r="F476" s="56"/>
      <c r="G476" s="56"/>
    </row>
    <row r="477" spans="2:7" x14ac:dyDescent="0.25">
      <c r="B477"/>
      <c r="E477" s="56"/>
      <c r="F477" s="56"/>
      <c r="G477" s="56"/>
    </row>
    <row r="478" spans="2:7" x14ac:dyDescent="0.25">
      <c r="B478"/>
      <c r="E478" s="56"/>
      <c r="F478" s="56"/>
      <c r="G478" s="56"/>
    </row>
    <row r="479" spans="2:7" x14ac:dyDescent="0.25">
      <c r="B479"/>
      <c r="E479" s="56"/>
      <c r="F479" s="56"/>
      <c r="G479" s="56"/>
    </row>
    <row r="480" spans="2:7" x14ac:dyDescent="0.25">
      <c r="B480"/>
      <c r="E480" s="56"/>
      <c r="F480" s="56"/>
      <c r="G480" s="56"/>
    </row>
    <row r="481" spans="2:7" x14ac:dyDescent="0.25">
      <c r="B481"/>
      <c r="E481" s="56"/>
      <c r="F481" s="56"/>
      <c r="G481" s="56"/>
    </row>
    <row r="482" spans="2:7" x14ac:dyDescent="0.25">
      <c r="B482"/>
      <c r="E482" s="56"/>
      <c r="F482" s="56"/>
      <c r="G482" s="56"/>
    </row>
    <row r="483" spans="2:7" x14ac:dyDescent="0.25">
      <c r="B483"/>
      <c r="E483" s="56"/>
      <c r="F483" s="56"/>
      <c r="G483" s="56"/>
    </row>
    <row r="484" spans="2:7" x14ac:dyDescent="0.25">
      <c r="B484"/>
      <c r="E484" s="56"/>
      <c r="F484" s="56"/>
      <c r="G484" s="56"/>
    </row>
    <row r="485" spans="2:7" x14ac:dyDescent="0.25">
      <c r="B485"/>
      <c r="E485" s="56"/>
      <c r="F485" s="56"/>
      <c r="G485" s="56"/>
    </row>
    <row r="486" spans="2:7" x14ac:dyDescent="0.25">
      <c r="B486"/>
      <c r="E486" s="56"/>
      <c r="F486" s="56"/>
      <c r="G486" s="56"/>
    </row>
    <row r="487" spans="2:7" x14ac:dyDescent="0.25">
      <c r="B487"/>
      <c r="E487" s="56"/>
      <c r="F487" s="56"/>
      <c r="G487" s="56"/>
    </row>
    <row r="488" spans="2:7" x14ac:dyDescent="0.25">
      <c r="B488"/>
      <c r="E488" s="56"/>
      <c r="F488" s="56"/>
      <c r="G488" s="56"/>
    </row>
    <row r="489" spans="2:7" x14ac:dyDescent="0.25">
      <c r="B489"/>
      <c r="E489" s="56"/>
      <c r="F489" s="56"/>
      <c r="G489" s="56"/>
    </row>
    <row r="490" spans="2:7" x14ac:dyDescent="0.25">
      <c r="B490"/>
      <c r="E490" s="56"/>
      <c r="F490" s="56"/>
      <c r="G490" s="56"/>
    </row>
    <row r="491" spans="2:7" x14ac:dyDescent="0.25">
      <c r="B491"/>
      <c r="E491" s="56"/>
      <c r="F491" s="56"/>
      <c r="G491" s="56"/>
    </row>
    <row r="492" spans="2:7" x14ac:dyDescent="0.25">
      <c r="B492"/>
      <c r="E492" s="56"/>
      <c r="F492" s="56"/>
      <c r="G492" s="56"/>
    </row>
    <row r="493" spans="2:7" x14ac:dyDescent="0.25">
      <c r="B493"/>
      <c r="E493" s="56"/>
      <c r="F493" s="56"/>
      <c r="G493" s="56"/>
    </row>
    <row r="494" spans="2:7" x14ac:dyDescent="0.25">
      <c r="B494"/>
      <c r="E494" s="56"/>
      <c r="F494" s="56"/>
      <c r="G494" s="56"/>
    </row>
    <row r="495" spans="2:7" x14ac:dyDescent="0.25">
      <c r="B495"/>
      <c r="E495" s="56"/>
      <c r="F495" s="56"/>
      <c r="G495" s="56"/>
    </row>
    <row r="496" spans="2:7" x14ac:dyDescent="0.25">
      <c r="B496"/>
      <c r="E496" s="56"/>
      <c r="F496" s="56"/>
      <c r="G496" s="56"/>
    </row>
    <row r="497" spans="2:7" x14ac:dyDescent="0.25">
      <c r="B497"/>
      <c r="E497" s="56"/>
      <c r="F497" s="56"/>
      <c r="G497" s="56"/>
    </row>
    <row r="498" spans="2:7" x14ac:dyDescent="0.25">
      <c r="B498"/>
      <c r="E498" s="56"/>
      <c r="F498" s="56"/>
      <c r="G498" s="56"/>
    </row>
    <row r="499" spans="2:7" x14ac:dyDescent="0.25">
      <c r="B499"/>
      <c r="E499" s="56"/>
      <c r="F499" s="56"/>
      <c r="G499" s="56"/>
    </row>
    <row r="500" spans="2:7" x14ac:dyDescent="0.25">
      <c r="B500"/>
      <c r="E500" s="56"/>
      <c r="F500" s="56"/>
      <c r="G500" s="56"/>
    </row>
    <row r="501" spans="2:7" x14ac:dyDescent="0.25">
      <c r="B501"/>
      <c r="E501" s="56"/>
      <c r="F501" s="56"/>
      <c r="G501" s="56"/>
    </row>
    <row r="502" spans="2:7" x14ac:dyDescent="0.25">
      <c r="B502"/>
      <c r="E502" s="56"/>
      <c r="F502" s="56"/>
      <c r="G502" s="56"/>
    </row>
    <row r="503" spans="2:7" x14ac:dyDescent="0.25">
      <c r="B503"/>
      <c r="E503" s="56"/>
      <c r="F503" s="56"/>
      <c r="G503" s="56"/>
    </row>
    <row r="504" spans="2:7" x14ac:dyDescent="0.25">
      <c r="B504"/>
      <c r="E504" s="56"/>
      <c r="F504" s="56"/>
      <c r="G504" s="56"/>
    </row>
    <row r="505" spans="2:7" x14ac:dyDescent="0.25">
      <c r="B505"/>
      <c r="E505" s="56"/>
      <c r="F505" s="56"/>
      <c r="G505" s="56"/>
    </row>
    <row r="506" spans="2:7" x14ac:dyDescent="0.25">
      <c r="B506"/>
      <c r="E506" s="56"/>
      <c r="F506" s="56"/>
      <c r="G506" s="56"/>
    </row>
    <row r="507" spans="2:7" x14ac:dyDescent="0.25">
      <c r="B507"/>
      <c r="E507" s="56"/>
      <c r="F507" s="56"/>
      <c r="G507" s="56"/>
    </row>
    <row r="508" spans="2:7" x14ac:dyDescent="0.25">
      <c r="B508"/>
      <c r="E508" s="56"/>
      <c r="F508" s="56"/>
      <c r="G508" s="56"/>
    </row>
    <row r="509" spans="2:7" x14ac:dyDescent="0.25">
      <c r="B509"/>
      <c r="E509" s="56"/>
      <c r="F509" s="56"/>
      <c r="G509" s="56"/>
    </row>
    <row r="510" spans="2:7" x14ac:dyDescent="0.25">
      <c r="B510"/>
      <c r="E510" s="56"/>
      <c r="F510" s="56"/>
      <c r="G510" s="56"/>
    </row>
    <row r="511" spans="2:7" x14ac:dyDescent="0.25">
      <c r="B511"/>
      <c r="E511" s="56"/>
      <c r="F511" s="56"/>
      <c r="G511" s="56"/>
    </row>
    <row r="512" spans="2:7" x14ac:dyDescent="0.25">
      <c r="B512"/>
      <c r="E512" s="56"/>
      <c r="F512" s="56"/>
      <c r="G512" s="56"/>
    </row>
    <row r="513" spans="2:7" x14ac:dyDescent="0.25">
      <c r="B513"/>
      <c r="E513" s="56"/>
      <c r="F513" s="56"/>
      <c r="G513" s="56"/>
    </row>
    <row r="514" spans="2:7" x14ac:dyDescent="0.25">
      <c r="B514"/>
      <c r="E514" s="56"/>
      <c r="F514" s="56"/>
      <c r="G514" s="56"/>
    </row>
    <row r="515" spans="2:7" x14ac:dyDescent="0.25">
      <c r="B515"/>
      <c r="E515" s="56"/>
      <c r="F515" s="56"/>
      <c r="G515" s="56"/>
    </row>
    <row r="516" spans="2:7" x14ac:dyDescent="0.25">
      <c r="B516"/>
      <c r="E516" s="56"/>
      <c r="F516" s="56"/>
      <c r="G516" s="56"/>
    </row>
    <row r="517" spans="2:7" x14ac:dyDescent="0.25">
      <c r="B517"/>
      <c r="E517" s="56"/>
      <c r="F517" s="56"/>
      <c r="G517" s="56"/>
    </row>
    <row r="518" spans="2:7" x14ac:dyDescent="0.25">
      <c r="B518"/>
      <c r="E518" s="56"/>
      <c r="F518" s="56"/>
      <c r="G518" s="56"/>
    </row>
    <row r="519" spans="2:7" x14ac:dyDescent="0.25">
      <c r="B519"/>
      <c r="E519" s="56"/>
      <c r="F519" s="56"/>
      <c r="G519" s="56"/>
    </row>
    <row r="520" spans="2:7" x14ac:dyDescent="0.25">
      <c r="B520"/>
      <c r="E520" s="56"/>
      <c r="F520" s="56"/>
      <c r="G520" s="56"/>
    </row>
    <row r="521" spans="2:7" x14ac:dyDescent="0.25">
      <c r="B521"/>
      <c r="E521" s="56"/>
      <c r="F521" s="56"/>
      <c r="G521" s="56"/>
    </row>
    <row r="522" spans="2:7" x14ac:dyDescent="0.25">
      <c r="B522"/>
      <c r="E522" s="56"/>
      <c r="F522" s="56"/>
      <c r="G522" s="56"/>
    </row>
    <row r="523" spans="2:7" x14ac:dyDescent="0.25">
      <c r="B523"/>
      <c r="E523" s="56"/>
      <c r="F523" s="56"/>
      <c r="G523" s="56"/>
    </row>
    <row r="524" spans="2:7" x14ac:dyDescent="0.25">
      <c r="B524"/>
      <c r="E524" s="56"/>
      <c r="F524" s="56"/>
      <c r="G524" s="56"/>
    </row>
    <row r="525" spans="2:7" x14ac:dyDescent="0.25">
      <c r="B525"/>
      <c r="E525" s="56"/>
      <c r="F525" s="56"/>
      <c r="G525" s="56"/>
    </row>
    <row r="526" spans="2:7" x14ac:dyDescent="0.25">
      <c r="B526"/>
      <c r="E526" s="56"/>
      <c r="F526" s="56"/>
      <c r="G526" s="56"/>
    </row>
    <row r="527" spans="2:7" x14ac:dyDescent="0.25">
      <c r="B527"/>
      <c r="E527" s="56"/>
      <c r="F527" s="56"/>
      <c r="G527" s="56"/>
    </row>
    <row r="528" spans="2:7" x14ac:dyDescent="0.25">
      <c r="B528"/>
      <c r="E528" s="56"/>
      <c r="F528" s="56"/>
      <c r="G528" s="56"/>
    </row>
    <row r="529" spans="2:7" x14ac:dyDescent="0.25">
      <c r="B529"/>
      <c r="E529" s="56"/>
      <c r="F529" s="56"/>
      <c r="G529" s="56"/>
    </row>
    <row r="530" spans="2:7" x14ac:dyDescent="0.25">
      <c r="B530"/>
      <c r="E530" s="56"/>
      <c r="F530" s="56"/>
      <c r="G530" s="56"/>
    </row>
    <row r="531" spans="2:7" x14ac:dyDescent="0.25">
      <c r="B531"/>
      <c r="E531" s="56"/>
      <c r="F531" s="56"/>
      <c r="G531" s="56"/>
    </row>
    <row r="532" spans="2:7" x14ac:dyDescent="0.25">
      <c r="B532"/>
      <c r="E532" s="56"/>
      <c r="F532" s="56"/>
      <c r="G532" s="56"/>
    </row>
    <row r="533" spans="2:7" x14ac:dyDescent="0.25">
      <c r="B533"/>
      <c r="E533" s="56"/>
      <c r="F533" s="56"/>
      <c r="G533" s="56"/>
    </row>
    <row r="534" spans="2:7" x14ac:dyDescent="0.25">
      <c r="B534"/>
      <c r="E534" s="56"/>
      <c r="F534" s="56"/>
      <c r="G534" s="56"/>
    </row>
    <row r="535" spans="2:7" x14ac:dyDescent="0.25">
      <c r="B535"/>
      <c r="E535" s="56"/>
      <c r="F535" s="56"/>
      <c r="G535" s="56"/>
    </row>
    <row r="536" spans="2:7" x14ac:dyDescent="0.25">
      <c r="B536"/>
      <c r="E536" s="56"/>
      <c r="F536" s="56"/>
      <c r="G536" s="56"/>
    </row>
    <row r="537" spans="2:7" x14ac:dyDescent="0.25">
      <c r="B537"/>
      <c r="E537" s="56"/>
      <c r="F537" s="56"/>
      <c r="G537" s="56"/>
    </row>
    <row r="538" spans="2:7" x14ac:dyDescent="0.25">
      <c r="B538"/>
      <c r="E538" s="56"/>
      <c r="F538" s="56"/>
      <c r="G538" s="56"/>
    </row>
    <row r="539" spans="2:7" x14ac:dyDescent="0.25">
      <c r="B539"/>
      <c r="E539" s="56"/>
      <c r="F539" s="56"/>
      <c r="G539" s="56"/>
    </row>
    <row r="540" spans="2:7" x14ac:dyDescent="0.25">
      <c r="B540"/>
      <c r="E540" s="56"/>
      <c r="F540" s="56"/>
      <c r="G540" s="56"/>
    </row>
    <row r="541" spans="2:7" x14ac:dyDescent="0.25">
      <c r="B541"/>
      <c r="E541" s="56"/>
      <c r="F541" s="56"/>
      <c r="G541" s="56"/>
    </row>
    <row r="542" spans="2:7" x14ac:dyDescent="0.25">
      <c r="B542"/>
      <c r="E542" s="56"/>
      <c r="F542" s="56"/>
      <c r="G542" s="56"/>
    </row>
    <row r="543" spans="2:7" x14ac:dyDescent="0.25">
      <c r="B543"/>
      <c r="E543" s="56"/>
      <c r="F543" s="56"/>
      <c r="G543" s="56"/>
    </row>
    <row r="544" spans="2:7" x14ac:dyDescent="0.25">
      <c r="B544"/>
      <c r="E544" s="56"/>
      <c r="F544" s="56"/>
      <c r="G544" s="56"/>
    </row>
    <row r="545" spans="2:7" x14ac:dyDescent="0.25">
      <c r="B545"/>
      <c r="E545" s="56"/>
      <c r="F545" s="56"/>
      <c r="G545" s="56"/>
    </row>
    <row r="546" spans="2:7" x14ac:dyDescent="0.25">
      <c r="B546"/>
      <c r="E546" s="56"/>
      <c r="F546" s="56"/>
      <c r="G546" s="56"/>
    </row>
    <row r="547" spans="2:7" x14ac:dyDescent="0.25">
      <c r="B547"/>
      <c r="E547" s="56"/>
      <c r="F547" s="56"/>
      <c r="G547" s="56"/>
    </row>
    <row r="548" spans="2:7" x14ac:dyDescent="0.25">
      <c r="B548"/>
      <c r="E548" s="56"/>
      <c r="F548" s="56"/>
      <c r="G548" s="56"/>
    </row>
    <row r="549" spans="2:7" x14ac:dyDescent="0.25">
      <c r="B549"/>
      <c r="E549" s="56"/>
      <c r="F549" s="56"/>
      <c r="G549" s="56"/>
    </row>
    <row r="550" spans="2:7" x14ac:dyDescent="0.25">
      <c r="B550"/>
      <c r="E550" s="56"/>
      <c r="F550" s="56"/>
      <c r="G550" s="56"/>
    </row>
    <row r="551" spans="2:7" x14ac:dyDescent="0.25">
      <c r="B551"/>
      <c r="E551" s="56"/>
      <c r="F551" s="56"/>
      <c r="G551" s="56"/>
    </row>
    <row r="552" spans="2:7" x14ac:dyDescent="0.25">
      <c r="B552"/>
      <c r="E552" s="56"/>
      <c r="F552" s="56"/>
      <c r="G552" s="56"/>
    </row>
    <row r="553" spans="2:7" x14ac:dyDescent="0.25">
      <c r="B553"/>
      <c r="E553" s="56"/>
      <c r="F553" s="56"/>
      <c r="G553" s="56"/>
    </row>
    <row r="554" spans="2:7" x14ac:dyDescent="0.25">
      <c r="B554"/>
      <c r="E554" s="56"/>
      <c r="F554" s="56"/>
      <c r="G554" s="56"/>
    </row>
    <row r="555" spans="2:7" x14ac:dyDescent="0.25">
      <c r="B555"/>
      <c r="E555" s="56"/>
      <c r="F555" s="56"/>
      <c r="G555" s="56"/>
    </row>
    <row r="556" spans="2:7" x14ac:dyDescent="0.25">
      <c r="B556"/>
      <c r="E556" s="56"/>
      <c r="F556" s="56"/>
      <c r="G556" s="56"/>
    </row>
    <row r="557" spans="2:7" x14ac:dyDescent="0.25">
      <c r="B557"/>
      <c r="E557" s="56"/>
      <c r="F557" s="56"/>
      <c r="G557" s="56"/>
    </row>
    <row r="558" spans="2:7" x14ac:dyDescent="0.25">
      <c r="B558"/>
      <c r="E558" s="56"/>
      <c r="F558" s="56"/>
      <c r="G558" s="56"/>
    </row>
    <row r="559" spans="2:7" x14ac:dyDescent="0.25">
      <c r="B559"/>
      <c r="E559" s="56"/>
      <c r="F559" s="56"/>
      <c r="G559" s="56"/>
    </row>
    <row r="560" spans="2:7" x14ac:dyDescent="0.25">
      <c r="B560"/>
      <c r="E560" s="56"/>
      <c r="F560" s="56"/>
      <c r="G560" s="56"/>
    </row>
    <row r="561" spans="2:7" x14ac:dyDescent="0.25">
      <c r="B561"/>
      <c r="E561" s="56"/>
      <c r="F561" s="56"/>
      <c r="G561" s="56"/>
    </row>
    <row r="562" spans="2:7" x14ac:dyDescent="0.25">
      <c r="B562"/>
      <c r="E562" s="56"/>
      <c r="F562" s="56"/>
      <c r="G562" s="56"/>
    </row>
    <row r="563" spans="2:7" x14ac:dyDescent="0.25">
      <c r="B563"/>
      <c r="E563" s="56"/>
      <c r="F563" s="56"/>
      <c r="G563" s="56"/>
    </row>
    <row r="564" spans="2:7" x14ac:dyDescent="0.25">
      <c r="B564"/>
      <c r="E564" s="56"/>
      <c r="F564" s="56"/>
      <c r="G564" s="56"/>
    </row>
    <row r="565" spans="2:7" x14ac:dyDescent="0.25">
      <c r="B565"/>
      <c r="E565" s="56"/>
      <c r="F565" s="56"/>
      <c r="G565" s="56"/>
    </row>
    <row r="566" spans="2:7" x14ac:dyDescent="0.25">
      <c r="B566"/>
      <c r="E566" s="56"/>
      <c r="F566" s="56"/>
      <c r="G566" s="56"/>
    </row>
    <row r="567" spans="2:7" x14ac:dyDescent="0.25">
      <c r="B567"/>
      <c r="E567" s="56"/>
      <c r="F567" s="56"/>
      <c r="G567" s="56"/>
    </row>
    <row r="568" spans="2:7" x14ac:dyDescent="0.25">
      <c r="B568"/>
      <c r="E568" s="56"/>
      <c r="F568" s="56"/>
      <c r="G568" s="56"/>
    </row>
    <row r="569" spans="2:7" x14ac:dyDescent="0.25">
      <c r="B569"/>
      <c r="E569" s="56"/>
      <c r="F569" s="56"/>
      <c r="G569" s="56"/>
    </row>
    <row r="570" spans="2:7" x14ac:dyDescent="0.25">
      <c r="B570"/>
      <c r="E570" s="56"/>
      <c r="F570" s="56"/>
      <c r="G570" s="56"/>
    </row>
    <row r="571" spans="2:7" x14ac:dyDescent="0.25">
      <c r="B571"/>
      <c r="E571" s="56"/>
      <c r="F571" s="56"/>
      <c r="G571" s="56"/>
    </row>
    <row r="572" spans="2:7" x14ac:dyDescent="0.25">
      <c r="B572"/>
      <c r="E572" s="56"/>
      <c r="F572" s="56"/>
      <c r="G572" s="56"/>
    </row>
    <row r="573" spans="2:7" x14ac:dyDescent="0.25">
      <c r="B573"/>
      <c r="E573" s="56"/>
      <c r="F573" s="56"/>
      <c r="G573" s="56"/>
    </row>
    <row r="574" spans="2:7" x14ac:dyDescent="0.25">
      <c r="B574"/>
      <c r="E574" s="56"/>
      <c r="F574" s="56"/>
      <c r="G574" s="56"/>
    </row>
    <row r="575" spans="2:7" x14ac:dyDescent="0.25">
      <c r="B575"/>
      <c r="E575" s="56"/>
      <c r="F575" s="56"/>
      <c r="G575" s="56"/>
    </row>
    <row r="576" spans="2:7" x14ac:dyDescent="0.25">
      <c r="B576"/>
      <c r="E576" s="56"/>
      <c r="F576" s="56"/>
      <c r="G576" s="56"/>
    </row>
    <row r="577" spans="2:7" x14ac:dyDescent="0.25">
      <c r="B577"/>
      <c r="E577" s="56"/>
      <c r="F577" s="56"/>
      <c r="G577" s="56"/>
    </row>
    <row r="578" spans="2:7" x14ac:dyDescent="0.25">
      <c r="B578"/>
      <c r="E578" s="56"/>
      <c r="F578" s="56"/>
      <c r="G578" s="56"/>
    </row>
    <row r="579" spans="2:7" x14ac:dyDescent="0.25">
      <c r="B579"/>
      <c r="E579" s="56"/>
      <c r="F579" s="56"/>
      <c r="G579" s="56"/>
    </row>
    <row r="580" spans="2:7" x14ac:dyDescent="0.25">
      <c r="B580"/>
      <c r="E580" s="56"/>
      <c r="F580" s="56"/>
      <c r="G580" s="56"/>
    </row>
    <row r="581" spans="2:7" x14ac:dyDescent="0.25">
      <c r="B581"/>
      <c r="E581" s="56"/>
      <c r="F581" s="56"/>
      <c r="G581" s="56"/>
    </row>
    <row r="582" spans="2:7" x14ac:dyDescent="0.25">
      <c r="B582"/>
      <c r="E582" s="56"/>
      <c r="F582" s="56"/>
      <c r="G582" s="56"/>
    </row>
    <row r="583" spans="2:7" x14ac:dyDescent="0.25">
      <c r="B583"/>
      <c r="E583" s="56"/>
      <c r="F583" s="56"/>
      <c r="G583" s="56"/>
    </row>
    <row r="584" spans="2:7" x14ac:dyDescent="0.25">
      <c r="B584"/>
      <c r="E584" s="56"/>
      <c r="F584" s="56"/>
      <c r="G584" s="56"/>
    </row>
    <row r="585" spans="2:7" x14ac:dyDescent="0.25">
      <c r="B585"/>
      <c r="E585" s="56"/>
      <c r="F585" s="56"/>
      <c r="G585" s="56"/>
    </row>
    <row r="586" spans="2:7" x14ac:dyDescent="0.25">
      <c r="B586"/>
      <c r="E586" s="56"/>
      <c r="F586" s="56"/>
      <c r="G586" s="56"/>
    </row>
    <row r="587" spans="2:7" x14ac:dyDescent="0.25">
      <c r="B587"/>
      <c r="E587" s="56"/>
      <c r="F587" s="56"/>
      <c r="G587" s="56"/>
    </row>
    <row r="588" spans="2:7" x14ac:dyDescent="0.25">
      <c r="B588"/>
      <c r="E588" s="56"/>
      <c r="F588" s="56"/>
      <c r="G588" s="56"/>
    </row>
    <row r="589" spans="2:7" x14ac:dyDescent="0.25">
      <c r="B589"/>
      <c r="E589" s="56"/>
      <c r="F589" s="56"/>
      <c r="G589" s="56"/>
    </row>
    <row r="590" spans="2:7" x14ac:dyDescent="0.25">
      <c r="B590"/>
      <c r="E590" s="56"/>
      <c r="F590" s="56"/>
      <c r="G590" s="56"/>
    </row>
    <row r="591" spans="2:7" x14ac:dyDescent="0.25">
      <c r="B591"/>
      <c r="E591" s="56"/>
      <c r="F591" s="56"/>
      <c r="G591" s="56"/>
    </row>
    <row r="592" spans="2:7" x14ac:dyDescent="0.25">
      <c r="B592"/>
      <c r="E592" s="56"/>
      <c r="F592" s="56"/>
      <c r="G592" s="56"/>
    </row>
    <row r="593" spans="2:7" x14ac:dyDescent="0.25">
      <c r="B593"/>
      <c r="E593" s="56"/>
      <c r="F593" s="56"/>
      <c r="G593" s="56"/>
    </row>
    <row r="594" spans="2:7" x14ac:dyDescent="0.25">
      <c r="B594"/>
      <c r="E594" s="56"/>
      <c r="F594" s="56"/>
      <c r="G594" s="56"/>
    </row>
    <row r="595" spans="2:7" x14ac:dyDescent="0.25">
      <c r="B595"/>
      <c r="E595" s="56"/>
      <c r="F595" s="56"/>
      <c r="G595" s="56"/>
    </row>
    <row r="596" spans="2:7" x14ac:dyDescent="0.25">
      <c r="B596"/>
      <c r="E596" s="56"/>
      <c r="F596" s="56"/>
      <c r="G596" s="56"/>
    </row>
    <row r="597" spans="2:7" x14ac:dyDescent="0.25">
      <c r="B597"/>
      <c r="E597" s="56"/>
      <c r="F597" s="56"/>
      <c r="G597" s="56"/>
    </row>
    <row r="598" spans="2:7" x14ac:dyDescent="0.25">
      <c r="B598"/>
      <c r="E598" s="56"/>
      <c r="F598" s="56"/>
      <c r="G598" s="56"/>
    </row>
    <row r="599" spans="2:7" x14ac:dyDescent="0.25">
      <c r="B599"/>
      <c r="E599" s="56"/>
      <c r="F599" s="56"/>
      <c r="G599" s="56"/>
    </row>
    <row r="600" spans="2:7" x14ac:dyDescent="0.25">
      <c r="B600"/>
      <c r="E600" s="56"/>
      <c r="F600" s="56"/>
      <c r="G600" s="56"/>
    </row>
    <row r="601" spans="2:7" x14ac:dyDescent="0.25">
      <c r="B601"/>
      <c r="E601" s="56"/>
      <c r="F601" s="56"/>
      <c r="G601" s="56"/>
    </row>
    <row r="602" spans="2:7" x14ac:dyDescent="0.25">
      <c r="B602"/>
      <c r="E602" s="56"/>
      <c r="F602" s="56"/>
      <c r="G602" s="56"/>
    </row>
    <row r="603" spans="2:7" x14ac:dyDescent="0.25">
      <c r="B603"/>
      <c r="E603" s="56"/>
      <c r="F603" s="56"/>
      <c r="G603" s="56"/>
    </row>
    <row r="604" spans="2:7" x14ac:dyDescent="0.25">
      <c r="B604"/>
      <c r="E604" s="56"/>
      <c r="F604" s="56"/>
      <c r="G604" s="56"/>
    </row>
    <row r="605" spans="2:7" x14ac:dyDescent="0.25">
      <c r="B605"/>
      <c r="E605" s="56"/>
      <c r="F605" s="56"/>
      <c r="G605" s="56"/>
    </row>
    <row r="606" spans="2:7" x14ac:dyDescent="0.25">
      <c r="B606"/>
      <c r="E606" s="56"/>
      <c r="F606" s="56"/>
      <c r="G606" s="56"/>
    </row>
    <row r="607" spans="2:7" x14ac:dyDescent="0.25">
      <c r="B607"/>
      <c r="E607" s="56"/>
      <c r="F607" s="56"/>
      <c r="G607" s="56"/>
    </row>
    <row r="608" spans="2:7" x14ac:dyDescent="0.25">
      <c r="B608"/>
      <c r="E608" s="56"/>
      <c r="F608" s="56"/>
      <c r="G608" s="56"/>
    </row>
    <row r="609" spans="2:7" x14ac:dyDescent="0.25">
      <c r="B609"/>
      <c r="E609" s="56"/>
      <c r="F609" s="56"/>
      <c r="G609" s="56"/>
    </row>
    <row r="610" spans="2:7" x14ac:dyDescent="0.25">
      <c r="B610"/>
      <c r="E610" s="56"/>
      <c r="F610" s="56"/>
      <c r="G610" s="56"/>
    </row>
    <row r="611" spans="2:7" x14ac:dyDescent="0.25">
      <c r="B611"/>
      <c r="E611" s="56"/>
      <c r="F611" s="56"/>
      <c r="G611" s="56"/>
    </row>
    <row r="612" spans="2:7" x14ac:dyDescent="0.25">
      <c r="B612"/>
      <c r="E612" s="56"/>
      <c r="F612" s="56"/>
      <c r="G612" s="56"/>
    </row>
    <row r="613" spans="2:7" x14ac:dyDescent="0.25">
      <c r="B613"/>
      <c r="E613" s="56"/>
      <c r="F613" s="56"/>
      <c r="G613" s="56"/>
    </row>
    <row r="614" spans="2:7" x14ac:dyDescent="0.25">
      <c r="B614"/>
      <c r="E614" s="56"/>
      <c r="F614" s="56"/>
      <c r="G614" s="56"/>
    </row>
    <row r="615" spans="2:7" x14ac:dyDescent="0.25">
      <c r="B615"/>
      <c r="E615" s="56"/>
      <c r="F615" s="56"/>
      <c r="G615" s="56"/>
    </row>
    <row r="616" spans="2:7" x14ac:dyDescent="0.25">
      <c r="B616"/>
      <c r="E616" s="56"/>
      <c r="F616" s="56"/>
      <c r="G616" s="56"/>
    </row>
    <row r="617" spans="2:7" x14ac:dyDescent="0.25">
      <c r="B617"/>
      <c r="E617" s="56"/>
      <c r="F617" s="56"/>
      <c r="G617" s="56"/>
    </row>
    <row r="618" spans="2:7" x14ac:dyDescent="0.25">
      <c r="B618"/>
      <c r="E618" s="56"/>
      <c r="F618" s="56"/>
      <c r="G618" s="56"/>
    </row>
    <row r="619" spans="2:7" x14ac:dyDescent="0.25">
      <c r="B619"/>
      <c r="E619" s="56"/>
      <c r="F619" s="56"/>
      <c r="G619" s="56"/>
    </row>
    <row r="620" spans="2:7" x14ac:dyDescent="0.25">
      <c r="B620"/>
      <c r="E620" s="56"/>
      <c r="F620" s="56"/>
      <c r="G620" s="56"/>
    </row>
    <row r="621" spans="2:7" x14ac:dyDescent="0.25">
      <c r="B621"/>
      <c r="E621" s="56"/>
      <c r="F621" s="56"/>
      <c r="G621" s="56"/>
    </row>
    <row r="622" spans="2:7" x14ac:dyDescent="0.25">
      <c r="B622"/>
      <c r="E622" s="56"/>
      <c r="F622" s="56"/>
      <c r="G622" s="56"/>
    </row>
    <row r="623" spans="2:7" x14ac:dyDescent="0.25">
      <c r="B623"/>
      <c r="E623" s="56"/>
      <c r="F623" s="56"/>
      <c r="G623" s="56"/>
    </row>
    <row r="624" spans="2:7" x14ac:dyDescent="0.25">
      <c r="B624"/>
      <c r="E624" s="56"/>
      <c r="F624" s="56"/>
      <c r="G624" s="56"/>
    </row>
    <row r="625" spans="2:7" x14ac:dyDescent="0.25">
      <c r="B625"/>
      <c r="E625" s="56"/>
      <c r="F625" s="56"/>
      <c r="G625" s="56"/>
    </row>
    <row r="626" spans="2:7" x14ac:dyDescent="0.25">
      <c r="B626"/>
      <c r="E626" s="56"/>
      <c r="F626" s="56"/>
      <c r="G626" s="56"/>
    </row>
    <row r="627" spans="2:7" x14ac:dyDescent="0.25">
      <c r="B627"/>
      <c r="E627" s="56"/>
      <c r="F627" s="56"/>
      <c r="G627" s="56"/>
    </row>
    <row r="628" spans="2:7" x14ac:dyDescent="0.25">
      <c r="B628"/>
      <c r="E628" s="56"/>
      <c r="F628" s="56"/>
      <c r="G628" s="56"/>
    </row>
    <row r="629" spans="2:7" x14ac:dyDescent="0.25">
      <c r="B629"/>
      <c r="E629" s="56"/>
      <c r="F629" s="56"/>
      <c r="G629" s="56"/>
    </row>
    <row r="630" spans="2:7" x14ac:dyDescent="0.25">
      <c r="B630"/>
      <c r="E630" s="56"/>
      <c r="F630" s="56"/>
      <c r="G630" s="56"/>
    </row>
    <row r="631" spans="2:7" x14ac:dyDescent="0.25">
      <c r="B631"/>
      <c r="E631" s="56"/>
      <c r="F631" s="56"/>
      <c r="G631" s="56"/>
    </row>
    <row r="632" spans="2:7" x14ac:dyDescent="0.25">
      <c r="B632"/>
      <c r="E632" s="56"/>
      <c r="F632" s="56"/>
      <c r="G632" s="56"/>
    </row>
    <row r="633" spans="2:7" x14ac:dyDescent="0.25">
      <c r="B633"/>
      <c r="E633" s="56"/>
      <c r="F633" s="56"/>
      <c r="G633" s="56"/>
    </row>
    <row r="634" spans="2:7" x14ac:dyDescent="0.25">
      <c r="B634"/>
      <c r="E634" s="56"/>
      <c r="F634" s="56"/>
      <c r="G634" s="56"/>
    </row>
    <row r="635" spans="2:7" x14ac:dyDescent="0.25">
      <c r="B635"/>
      <c r="E635" s="56"/>
      <c r="F635" s="56"/>
      <c r="G635" s="56"/>
    </row>
    <row r="636" spans="2:7" x14ac:dyDescent="0.25">
      <c r="B636"/>
      <c r="E636" s="56"/>
      <c r="F636" s="56"/>
      <c r="G636" s="56"/>
    </row>
    <row r="637" spans="2:7" x14ac:dyDescent="0.25">
      <c r="B637"/>
      <c r="E637" s="56"/>
      <c r="F637" s="56"/>
      <c r="G637" s="56"/>
    </row>
    <row r="638" spans="2:7" x14ac:dyDescent="0.25">
      <c r="B638"/>
      <c r="E638" s="56"/>
      <c r="F638" s="56"/>
      <c r="G638" s="56"/>
    </row>
    <row r="639" spans="2:7" x14ac:dyDescent="0.25">
      <c r="B639"/>
      <c r="E639" s="56"/>
      <c r="F639" s="56"/>
      <c r="G639" s="56"/>
    </row>
    <row r="640" spans="2:7" x14ac:dyDescent="0.25">
      <c r="B640"/>
      <c r="E640" s="56"/>
      <c r="F640" s="56"/>
      <c r="G640" s="56"/>
    </row>
    <row r="641" spans="2:7" x14ac:dyDescent="0.25">
      <c r="B641"/>
      <c r="E641" s="56"/>
      <c r="F641" s="56"/>
      <c r="G641" s="56"/>
    </row>
    <row r="642" spans="2:7" x14ac:dyDescent="0.25">
      <c r="B642"/>
      <c r="E642" s="56"/>
      <c r="F642" s="56"/>
      <c r="G642" s="56"/>
    </row>
    <row r="643" spans="2:7" x14ac:dyDescent="0.25">
      <c r="B643"/>
      <c r="E643" s="56"/>
      <c r="F643" s="56"/>
      <c r="G643" s="56"/>
    </row>
    <row r="644" spans="2:7" x14ac:dyDescent="0.25">
      <c r="B644"/>
      <c r="E644" s="56"/>
      <c r="F644" s="56"/>
      <c r="G644" s="56"/>
    </row>
    <row r="645" spans="2:7" x14ac:dyDescent="0.25">
      <c r="B645"/>
      <c r="E645" s="56"/>
      <c r="F645" s="56"/>
      <c r="G645" s="56"/>
    </row>
    <row r="646" spans="2:7" x14ac:dyDescent="0.25">
      <c r="B646"/>
      <c r="E646" s="56"/>
      <c r="F646" s="56"/>
      <c r="G646" s="56"/>
    </row>
    <row r="647" spans="2:7" x14ac:dyDescent="0.25">
      <c r="B647"/>
      <c r="E647" s="56"/>
      <c r="F647" s="56"/>
      <c r="G647" s="56"/>
    </row>
    <row r="648" spans="2:7" x14ac:dyDescent="0.25">
      <c r="B648"/>
      <c r="E648" s="56"/>
      <c r="F648" s="56"/>
      <c r="G648" s="56"/>
    </row>
    <row r="649" spans="2:7" x14ac:dyDescent="0.25">
      <c r="B649"/>
      <c r="E649" s="56"/>
      <c r="F649" s="56"/>
      <c r="G649" s="56"/>
    </row>
    <row r="650" spans="2:7" x14ac:dyDescent="0.25">
      <c r="B650"/>
      <c r="E650" s="56"/>
      <c r="F650" s="56"/>
      <c r="G650" s="56"/>
    </row>
    <row r="651" spans="2:7" x14ac:dyDescent="0.25">
      <c r="B651"/>
      <c r="E651" s="56"/>
      <c r="F651" s="56"/>
      <c r="G651" s="56"/>
    </row>
    <row r="652" spans="2:7" x14ac:dyDescent="0.25">
      <c r="B652"/>
      <c r="E652" s="56"/>
      <c r="F652" s="56"/>
      <c r="G652" s="56"/>
    </row>
    <row r="653" spans="2:7" x14ac:dyDescent="0.25">
      <c r="B653"/>
      <c r="E653" s="56"/>
      <c r="F653" s="56"/>
      <c r="G653" s="56"/>
    </row>
    <row r="654" spans="2:7" x14ac:dyDescent="0.25">
      <c r="B654"/>
      <c r="E654" s="56"/>
      <c r="F654" s="56"/>
      <c r="G654" s="56"/>
    </row>
    <row r="655" spans="2:7" x14ac:dyDescent="0.25">
      <c r="B655"/>
      <c r="E655" s="56"/>
      <c r="F655" s="56"/>
      <c r="G655" s="56"/>
    </row>
    <row r="656" spans="2:7" x14ac:dyDescent="0.25">
      <c r="B656"/>
      <c r="E656" s="56"/>
      <c r="F656" s="56"/>
      <c r="G656" s="56"/>
    </row>
    <row r="657" spans="2:7" x14ac:dyDescent="0.25">
      <c r="B657"/>
      <c r="E657" s="56"/>
      <c r="F657" s="56"/>
      <c r="G657" s="56"/>
    </row>
    <row r="658" spans="2:7" x14ac:dyDescent="0.25">
      <c r="B658"/>
      <c r="E658" s="56"/>
      <c r="F658" s="56"/>
      <c r="G658" s="56"/>
    </row>
    <row r="659" spans="2:7" x14ac:dyDescent="0.25">
      <c r="B659"/>
      <c r="E659" s="56"/>
      <c r="F659" s="56"/>
      <c r="G659" s="56"/>
    </row>
    <row r="660" spans="2:7" x14ac:dyDescent="0.25">
      <c r="B660"/>
      <c r="E660" s="56"/>
      <c r="F660" s="56"/>
      <c r="G660" s="56"/>
    </row>
    <row r="661" spans="2:7" x14ac:dyDescent="0.25">
      <c r="B661"/>
      <c r="E661" s="56"/>
      <c r="F661" s="56"/>
      <c r="G661" s="56"/>
    </row>
    <row r="662" spans="2:7" x14ac:dyDescent="0.25">
      <c r="B662"/>
      <c r="E662" s="56"/>
      <c r="F662" s="56"/>
      <c r="G662" s="56"/>
    </row>
    <row r="663" spans="2:7" x14ac:dyDescent="0.25">
      <c r="B663"/>
      <c r="E663" s="56"/>
      <c r="F663" s="56"/>
      <c r="G663" s="56"/>
    </row>
    <row r="664" spans="2:7" x14ac:dyDescent="0.25">
      <c r="B664"/>
      <c r="E664" s="56"/>
      <c r="F664" s="56"/>
      <c r="G664" s="56"/>
    </row>
    <row r="665" spans="2:7" x14ac:dyDescent="0.25">
      <c r="B665"/>
      <c r="E665" s="56"/>
      <c r="F665" s="56"/>
      <c r="G665" s="56"/>
    </row>
    <row r="666" spans="2:7" x14ac:dyDescent="0.25">
      <c r="B666"/>
      <c r="E666" s="56"/>
      <c r="F666" s="56"/>
      <c r="G666" s="56"/>
    </row>
    <row r="667" spans="2:7" x14ac:dyDescent="0.25">
      <c r="B667"/>
      <c r="E667" s="56"/>
      <c r="F667" s="56"/>
      <c r="G667" s="56"/>
    </row>
    <row r="668" spans="2:7" x14ac:dyDescent="0.25">
      <c r="B668"/>
      <c r="E668" s="56"/>
      <c r="F668" s="56"/>
      <c r="G668" s="56"/>
    </row>
    <row r="669" spans="2:7" x14ac:dyDescent="0.25">
      <c r="B669"/>
      <c r="E669" s="56"/>
      <c r="F669" s="56"/>
      <c r="G669" s="56"/>
    </row>
    <row r="670" spans="2:7" x14ac:dyDescent="0.25">
      <c r="B670"/>
      <c r="E670" s="56"/>
      <c r="F670" s="56"/>
      <c r="G670" s="56"/>
    </row>
    <row r="671" spans="2:7" x14ac:dyDescent="0.25">
      <c r="B671"/>
      <c r="E671" s="56"/>
      <c r="F671" s="56"/>
      <c r="G671" s="56"/>
    </row>
    <row r="672" spans="2:7" x14ac:dyDescent="0.25">
      <c r="B672"/>
      <c r="E672" s="56"/>
      <c r="F672" s="56"/>
      <c r="G672" s="56"/>
    </row>
    <row r="673" spans="2:7" x14ac:dyDescent="0.25">
      <c r="B673"/>
      <c r="E673" s="56"/>
      <c r="F673" s="56"/>
      <c r="G673" s="56"/>
    </row>
    <row r="674" spans="2:7" x14ac:dyDescent="0.25">
      <c r="B674"/>
      <c r="E674" s="56"/>
      <c r="F674" s="56"/>
      <c r="G674" s="56"/>
    </row>
    <row r="675" spans="2:7" x14ac:dyDescent="0.25">
      <c r="B675"/>
      <c r="E675" s="56"/>
      <c r="F675" s="56"/>
      <c r="G675" s="56"/>
    </row>
    <row r="676" spans="2:7" x14ac:dyDescent="0.25">
      <c r="B676"/>
      <c r="E676" s="56"/>
      <c r="F676" s="56"/>
      <c r="G676" s="56"/>
    </row>
    <row r="677" spans="2:7" x14ac:dyDescent="0.25">
      <c r="B677"/>
      <c r="E677" s="56"/>
      <c r="F677" s="56"/>
      <c r="G677" s="56"/>
    </row>
    <row r="678" spans="2:7" x14ac:dyDescent="0.25">
      <c r="B678"/>
      <c r="E678" s="56"/>
      <c r="F678" s="56"/>
      <c r="G678" s="56"/>
    </row>
    <row r="679" spans="2:7" x14ac:dyDescent="0.25">
      <c r="B679"/>
      <c r="E679" s="56"/>
      <c r="F679" s="56"/>
      <c r="G679" s="56"/>
    </row>
    <row r="680" spans="2:7" x14ac:dyDescent="0.25">
      <c r="B680"/>
      <c r="E680" s="56"/>
      <c r="F680" s="56"/>
      <c r="G680" s="56"/>
    </row>
    <row r="681" spans="2:7" x14ac:dyDescent="0.25">
      <c r="B681"/>
      <c r="E681" s="56"/>
      <c r="F681" s="56"/>
      <c r="G681" s="56"/>
    </row>
    <row r="682" spans="2:7" x14ac:dyDescent="0.25">
      <c r="B682"/>
      <c r="E682" s="56"/>
      <c r="F682" s="56"/>
      <c r="G682" s="56"/>
    </row>
    <row r="683" spans="2:7" x14ac:dyDescent="0.25">
      <c r="B683"/>
      <c r="E683" s="56"/>
      <c r="F683" s="56"/>
      <c r="G683" s="56"/>
    </row>
    <row r="684" spans="2:7" x14ac:dyDescent="0.25">
      <c r="B684"/>
      <c r="E684" s="56"/>
      <c r="F684" s="56"/>
      <c r="G684" s="56"/>
    </row>
    <row r="685" spans="2:7" x14ac:dyDescent="0.25">
      <c r="B685"/>
      <c r="E685" s="56"/>
      <c r="F685" s="56"/>
      <c r="G685" s="56"/>
    </row>
    <row r="686" spans="2:7" x14ac:dyDescent="0.25">
      <c r="B686"/>
      <c r="E686" s="56"/>
      <c r="F686" s="56"/>
      <c r="G686" s="56"/>
    </row>
    <row r="687" spans="2:7" x14ac:dyDescent="0.25">
      <c r="B687"/>
      <c r="E687" s="56"/>
      <c r="F687" s="56"/>
      <c r="G687" s="56"/>
    </row>
    <row r="688" spans="2:7" x14ac:dyDescent="0.25">
      <c r="B688"/>
      <c r="E688" s="56"/>
      <c r="F688" s="56"/>
      <c r="G688" s="56"/>
    </row>
    <row r="689" spans="2:7" x14ac:dyDescent="0.25">
      <c r="B689"/>
      <c r="E689" s="56"/>
      <c r="F689" s="56"/>
      <c r="G689" s="56"/>
    </row>
    <row r="690" spans="2:7" x14ac:dyDescent="0.25">
      <c r="B690"/>
      <c r="E690" s="56"/>
      <c r="F690" s="56"/>
      <c r="G690" s="56"/>
    </row>
    <row r="691" spans="2:7" x14ac:dyDescent="0.25">
      <c r="B691"/>
      <c r="E691" s="56"/>
      <c r="F691" s="56"/>
      <c r="G691" s="56"/>
    </row>
    <row r="692" spans="2:7" x14ac:dyDescent="0.25">
      <c r="B692"/>
      <c r="E692" s="56"/>
      <c r="F692" s="56"/>
      <c r="G692" s="56"/>
    </row>
    <row r="693" spans="2:7" x14ac:dyDescent="0.25">
      <c r="B693"/>
      <c r="E693" s="56"/>
      <c r="F693" s="56"/>
      <c r="G693" s="56"/>
    </row>
    <row r="694" spans="2:7" x14ac:dyDescent="0.25">
      <c r="B694"/>
      <c r="E694" s="56"/>
      <c r="F694" s="56"/>
      <c r="G694" s="56"/>
    </row>
    <row r="695" spans="2:7" x14ac:dyDescent="0.25">
      <c r="B695"/>
      <c r="E695" s="56"/>
      <c r="F695" s="56"/>
      <c r="G695" s="56"/>
    </row>
    <row r="696" spans="2:7" x14ac:dyDescent="0.25">
      <c r="B696"/>
      <c r="E696" s="56"/>
      <c r="F696" s="56"/>
      <c r="G696" s="56"/>
    </row>
    <row r="697" spans="2:7" x14ac:dyDescent="0.25">
      <c r="B697"/>
      <c r="E697" s="56"/>
      <c r="F697" s="56"/>
      <c r="G697" s="56"/>
    </row>
    <row r="698" spans="2:7" x14ac:dyDescent="0.25">
      <c r="B698"/>
      <c r="E698" s="56"/>
      <c r="F698" s="56"/>
      <c r="G698" s="56"/>
    </row>
    <row r="699" spans="2:7" x14ac:dyDescent="0.25">
      <c r="B699"/>
      <c r="E699" s="56"/>
      <c r="F699" s="56"/>
      <c r="G699" s="56"/>
    </row>
    <row r="700" spans="2:7" x14ac:dyDescent="0.25">
      <c r="B700"/>
      <c r="E700" s="56"/>
      <c r="F700" s="56"/>
      <c r="G700" s="56"/>
    </row>
    <row r="701" spans="2:7" x14ac:dyDescent="0.25">
      <c r="B701"/>
      <c r="E701" s="56"/>
      <c r="F701" s="56"/>
      <c r="G701" s="56"/>
    </row>
    <row r="702" spans="2:7" x14ac:dyDescent="0.25">
      <c r="B702"/>
      <c r="E702" s="56"/>
      <c r="F702" s="56"/>
      <c r="G702" s="56"/>
    </row>
    <row r="703" spans="2:7" x14ac:dyDescent="0.25">
      <c r="B703"/>
      <c r="E703" s="56"/>
      <c r="F703" s="56"/>
      <c r="G703" s="56"/>
    </row>
    <row r="704" spans="2:7" x14ac:dyDescent="0.25">
      <c r="B704"/>
      <c r="E704" s="56"/>
      <c r="F704" s="56"/>
      <c r="G704" s="56"/>
    </row>
    <row r="705" spans="2:7" x14ac:dyDescent="0.25">
      <c r="B705"/>
      <c r="E705" s="56"/>
      <c r="F705" s="56"/>
      <c r="G705" s="56"/>
    </row>
    <row r="706" spans="2:7" x14ac:dyDescent="0.25">
      <c r="B706"/>
      <c r="E706" s="56"/>
      <c r="F706" s="56"/>
      <c r="G706" s="56"/>
    </row>
    <row r="707" spans="2:7" x14ac:dyDescent="0.25">
      <c r="B707"/>
      <c r="E707" s="56"/>
      <c r="F707" s="56"/>
      <c r="G707" s="56"/>
    </row>
    <row r="708" spans="2:7" x14ac:dyDescent="0.25">
      <c r="B708"/>
      <c r="E708" s="56"/>
      <c r="F708" s="56"/>
      <c r="G708" s="56"/>
    </row>
    <row r="709" spans="2:7" x14ac:dyDescent="0.25">
      <c r="B709"/>
      <c r="E709" s="56"/>
      <c r="F709" s="56"/>
      <c r="G709" s="56"/>
    </row>
    <row r="710" spans="2:7" x14ac:dyDescent="0.25">
      <c r="B710"/>
      <c r="E710" s="56"/>
      <c r="F710" s="56"/>
      <c r="G710" s="56"/>
    </row>
    <row r="711" spans="2:7" x14ac:dyDescent="0.25">
      <c r="B711"/>
      <c r="E711" s="56"/>
      <c r="F711" s="56"/>
      <c r="G711" s="56"/>
    </row>
    <row r="712" spans="2:7" x14ac:dyDescent="0.25">
      <c r="B712"/>
      <c r="E712" s="56"/>
      <c r="F712" s="56"/>
      <c r="G712" s="56"/>
    </row>
    <row r="713" spans="2:7" x14ac:dyDescent="0.25">
      <c r="B713"/>
      <c r="E713" s="56"/>
      <c r="F713" s="56"/>
      <c r="G713" s="56"/>
    </row>
    <row r="714" spans="2:7" x14ac:dyDescent="0.25">
      <c r="B714"/>
      <c r="E714" s="56"/>
      <c r="F714" s="56"/>
      <c r="G714" s="56"/>
    </row>
    <row r="715" spans="2:7" x14ac:dyDescent="0.25">
      <c r="B715"/>
      <c r="E715" s="56"/>
      <c r="F715" s="56"/>
      <c r="G715" s="56"/>
    </row>
    <row r="716" spans="2:7" x14ac:dyDescent="0.25">
      <c r="B716"/>
      <c r="E716" s="56"/>
      <c r="F716" s="56"/>
      <c r="G716" s="56"/>
    </row>
    <row r="717" spans="2:7" x14ac:dyDescent="0.25">
      <c r="B717"/>
      <c r="E717" s="56"/>
      <c r="F717" s="56"/>
      <c r="G717" s="56"/>
    </row>
    <row r="718" spans="2:7" x14ac:dyDescent="0.25">
      <c r="B718"/>
      <c r="E718" s="56"/>
      <c r="F718" s="56"/>
      <c r="G718" s="56"/>
    </row>
    <row r="719" spans="2:7" x14ac:dyDescent="0.25">
      <c r="B719"/>
      <c r="E719" s="56"/>
      <c r="F719" s="56"/>
      <c r="G719" s="56"/>
    </row>
    <row r="720" spans="2:7" x14ac:dyDescent="0.25">
      <c r="B720"/>
      <c r="E720" s="56"/>
      <c r="F720" s="56"/>
      <c r="G720" s="56"/>
    </row>
    <row r="721" spans="2:7" x14ac:dyDescent="0.25">
      <c r="B721"/>
      <c r="E721" s="56"/>
      <c r="F721" s="56"/>
      <c r="G721" s="56"/>
    </row>
    <row r="722" spans="2:7" x14ac:dyDescent="0.25">
      <c r="B722"/>
      <c r="E722" s="56"/>
      <c r="F722" s="56"/>
      <c r="G722" s="56"/>
    </row>
    <row r="723" spans="2:7" x14ac:dyDescent="0.25">
      <c r="B723"/>
      <c r="E723" s="56"/>
      <c r="F723" s="56"/>
      <c r="G723" s="56"/>
    </row>
    <row r="724" spans="2:7" x14ac:dyDescent="0.25">
      <c r="B724"/>
      <c r="E724" s="56"/>
      <c r="F724" s="56"/>
      <c r="G724" s="56"/>
    </row>
    <row r="725" spans="2:7" x14ac:dyDescent="0.25">
      <c r="B725"/>
      <c r="E725" s="56"/>
      <c r="F725" s="56"/>
      <c r="G725" s="56"/>
    </row>
    <row r="726" spans="2:7" x14ac:dyDescent="0.25">
      <c r="B726"/>
      <c r="E726" s="56"/>
      <c r="F726" s="56"/>
      <c r="G726" s="56"/>
    </row>
    <row r="727" spans="2:7" x14ac:dyDescent="0.25">
      <c r="B727"/>
      <c r="E727" s="56"/>
      <c r="F727" s="56"/>
      <c r="G727" s="56"/>
    </row>
    <row r="728" spans="2:7" x14ac:dyDescent="0.25">
      <c r="B728"/>
      <c r="E728" s="56"/>
      <c r="F728" s="56"/>
      <c r="G728" s="56"/>
    </row>
    <row r="729" spans="2:7" x14ac:dyDescent="0.25">
      <c r="B729"/>
      <c r="E729" s="56"/>
      <c r="F729" s="56"/>
      <c r="G729" s="56"/>
    </row>
    <row r="730" spans="2:7" x14ac:dyDescent="0.25">
      <c r="B730"/>
      <c r="E730" s="56"/>
      <c r="F730" s="56"/>
      <c r="G730" s="56"/>
    </row>
    <row r="731" spans="2:7" x14ac:dyDescent="0.25">
      <c r="B731"/>
      <c r="E731" s="56"/>
      <c r="F731" s="56"/>
      <c r="G731" s="56"/>
    </row>
    <row r="732" spans="2:7" x14ac:dyDescent="0.25">
      <c r="B732"/>
      <c r="E732" s="56"/>
      <c r="F732" s="56"/>
      <c r="G732" s="56"/>
    </row>
    <row r="733" spans="2:7" x14ac:dyDescent="0.25">
      <c r="B733"/>
      <c r="E733" s="56"/>
      <c r="F733" s="56"/>
      <c r="G733" s="56"/>
    </row>
    <row r="734" spans="2:7" x14ac:dyDescent="0.25">
      <c r="B734"/>
      <c r="E734" s="56"/>
      <c r="F734" s="56"/>
      <c r="G734" s="56"/>
    </row>
    <row r="735" spans="2:7" x14ac:dyDescent="0.25">
      <c r="B735"/>
      <c r="E735" s="56"/>
      <c r="F735" s="56"/>
      <c r="G735" s="56"/>
    </row>
    <row r="736" spans="2:7" x14ac:dyDescent="0.25">
      <c r="B736"/>
      <c r="E736" s="56"/>
      <c r="F736" s="56"/>
      <c r="G736" s="56"/>
    </row>
    <row r="737" spans="2:7" x14ac:dyDescent="0.25">
      <c r="B737"/>
      <c r="E737" s="56"/>
      <c r="F737" s="56"/>
      <c r="G737" s="56"/>
    </row>
    <row r="738" spans="2:7" x14ac:dyDescent="0.25">
      <c r="B738"/>
      <c r="E738" s="56"/>
      <c r="F738" s="56"/>
      <c r="G738" s="56"/>
    </row>
    <row r="739" spans="2:7" x14ac:dyDescent="0.25">
      <c r="B739"/>
      <c r="E739" s="56"/>
      <c r="F739" s="56"/>
      <c r="G739" s="56"/>
    </row>
    <row r="740" spans="2:7" x14ac:dyDescent="0.25">
      <c r="B740"/>
      <c r="E740" s="56"/>
      <c r="F740" s="56"/>
      <c r="G740" s="56"/>
    </row>
    <row r="741" spans="2:7" x14ac:dyDescent="0.25">
      <c r="B741"/>
      <c r="E741" s="56"/>
      <c r="F741" s="56"/>
      <c r="G741" s="56"/>
    </row>
    <row r="742" spans="2:7" x14ac:dyDescent="0.25">
      <c r="B742"/>
      <c r="E742" s="56"/>
      <c r="F742" s="56"/>
      <c r="G742" s="56"/>
    </row>
    <row r="743" spans="2:7" x14ac:dyDescent="0.25">
      <c r="B743"/>
      <c r="E743" s="56"/>
      <c r="F743" s="56"/>
      <c r="G743" s="56"/>
    </row>
    <row r="744" spans="2:7" x14ac:dyDescent="0.25">
      <c r="B744"/>
      <c r="E744" s="56"/>
      <c r="F744" s="56"/>
      <c r="G744" s="56"/>
    </row>
    <row r="745" spans="2:7" x14ac:dyDescent="0.25">
      <c r="B745"/>
      <c r="E745" s="56"/>
      <c r="F745" s="56"/>
      <c r="G745" s="56"/>
    </row>
    <row r="746" spans="2:7" x14ac:dyDescent="0.25">
      <c r="B746"/>
      <c r="E746" s="56"/>
      <c r="F746" s="56"/>
      <c r="G746" s="56"/>
    </row>
    <row r="747" spans="2:7" x14ac:dyDescent="0.25">
      <c r="B747"/>
      <c r="E747" s="56"/>
      <c r="F747" s="56"/>
      <c r="G747" s="56"/>
    </row>
    <row r="748" spans="2:7" x14ac:dyDescent="0.25">
      <c r="B748"/>
      <c r="E748" s="56"/>
      <c r="F748" s="56"/>
      <c r="G748" s="56"/>
    </row>
    <row r="749" spans="2:7" x14ac:dyDescent="0.25">
      <c r="B749"/>
      <c r="E749" s="56"/>
      <c r="F749" s="56"/>
      <c r="G749" s="56"/>
    </row>
    <row r="750" spans="2:7" x14ac:dyDescent="0.25">
      <c r="B750"/>
      <c r="E750" s="56"/>
      <c r="F750" s="56"/>
      <c r="G750" s="56"/>
    </row>
    <row r="751" spans="2:7" x14ac:dyDescent="0.25">
      <c r="B751"/>
      <c r="E751" s="56"/>
      <c r="F751" s="56"/>
      <c r="G751" s="56"/>
    </row>
    <row r="752" spans="2:7" x14ac:dyDescent="0.25">
      <c r="B752"/>
      <c r="E752" s="56"/>
      <c r="F752" s="56"/>
      <c r="G752" s="56"/>
    </row>
    <row r="753" spans="2:7" x14ac:dyDescent="0.25">
      <c r="B753"/>
      <c r="E753" s="56"/>
      <c r="F753" s="56"/>
      <c r="G753" s="56"/>
    </row>
    <row r="754" spans="2:7" x14ac:dyDescent="0.25">
      <c r="B754"/>
      <c r="E754" s="56"/>
      <c r="F754" s="56"/>
      <c r="G754" s="56"/>
    </row>
    <row r="755" spans="2:7" x14ac:dyDescent="0.25">
      <c r="B755"/>
      <c r="E755" s="56"/>
      <c r="F755" s="56"/>
      <c r="G755" s="56"/>
    </row>
    <row r="756" spans="2:7" x14ac:dyDescent="0.25">
      <c r="B756"/>
      <c r="E756" s="56"/>
      <c r="F756" s="56"/>
      <c r="G756" s="56"/>
    </row>
    <row r="757" spans="2:7" x14ac:dyDescent="0.25">
      <c r="B757"/>
      <c r="E757" s="56"/>
      <c r="F757" s="56"/>
      <c r="G757" s="56"/>
    </row>
    <row r="758" spans="2:7" x14ac:dyDescent="0.25">
      <c r="B758"/>
      <c r="E758" s="56"/>
      <c r="F758" s="56"/>
      <c r="G758" s="56"/>
    </row>
    <row r="759" spans="2:7" x14ac:dyDescent="0.25">
      <c r="B759"/>
      <c r="E759" s="56"/>
      <c r="F759" s="56"/>
      <c r="G759" s="56"/>
    </row>
    <row r="760" spans="2:7" x14ac:dyDescent="0.25">
      <c r="B760"/>
      <c r="E760" s="56"/>
      <c r="F760" s="56"/>
      <c r="G760" s="56"/>
    </row>
    <row r="761" spans="2:7" x14ac:dyDescent="0.25">
      <c r="B761"/>
      <c r="E761" s="56"/>
      <c r="F761" s="56"/>
      <c r="G761" s="56"/>
    </row>
    <row r="762" spans="2:7" x14ac:dyDescent="0.25">
      <c r="B762"/>
      <c r="E762" s="56"/>
      <c r="F762" s="56"/>
      <c r="G762" s="56"/>
    </row>
    <row r="763" spans="2:7" x14ac:dyDescent="0.25">
      <c r="B763"/>
      <c r="E763" s="56"/>
      <c r="F763" s="56"/>
      <c r="G763" s="56"/>
    </row>
    <row r="764" spans="2:7" x14ac:dyDescent="0.25">
      <c r="B764"/>
      <c r="E764" s="56"/>
      <c r="F764" s="56"/>
      <c r="G764" s="56"/>
    </row>
    <row r="765" spans="2:7" x14ac:dyDescent="0.25">
      <c r="B765"/>
      <c r="E765" s="56"/>
      <c r="F765" s="56"/>
      <c r="G765" s="56"/>
    </row>
    <row r="766" spans="2:7" x14ac:dyDescent="0.25">
      <c r="B766"/>
      <c r="E766" s="56"/>
      <c r="F766" s="56"/>
      <c r="G766" s="56"/>
    </row>
    <row r="767" spans="2:7" x14ac:dyDescent="0.25">
      <c r="B767"/>
      <c r="E767" s="56"/>
      <c r="F767" s="56"/>
      <c r="G767" s="56"/>
    </row>
    <row r="768" spans="2:7" x14ac:dyDescent="0.25">
      <c r="B768"/>
      <c r="E768" s="56"/>
      <c r="F768" s="56"/>
      <c r="G768" s="56"/>
    </row>
    <row r="769" spans="2:7" x14ac:dyDescent="0.25">
      <c r="B769"/>
      <c r="E769" s="56"/>
      <c r="F769" s="56"/>
      <c r="G769" s="56"/>
    </row>
    <row r="770" spans="2:7" x14ac:dyDescent="0.25">
      <c r="B770"/>
      <c r="E770" s="56"/>
      <c r="F770" s="56"/>
      <c r="G770" s="56"/>
    </row>
    <row r="771" spans="2:7" x14ac:dyDescent="0.25">
      <c r="B771"/>
      <c r="E771" s="56"/>
      <c r="F771" s="56"/>
      <c r="G771" s="56"/>
    </row>
    <row r="772" spans="2:7" x14ac:dyDescent="0.25">
      <c r="B772"/>
      <c r="E772" s="56"/>
      <c r="F772" s="56"/>
      <c r="G772" s="56"/>
    </row>
    <row r="773" spans="2:7" x14ac:dyDescent="0.25">
      <c r="B773"/>
      <c r="E773" s="56"/>
      <c r="F773" s="56"/>
      <c r="G773" s="56"/>
    </row>
    <row r="774" spans="2:7" x14ac:dyDescent="0.25">
      <c r="B774"/>
      <c r="E774" s="56"/>
      <c r="F774" s="56"/>
      <c r="G774" s="56"/>
    </row>
    <row r="775" spans="2:7" x14ac:dyDescent="0.25">
      <c r="B775"/>
      <c r="E775" s="56"/>
      <c r="F775" s="56"/>
      <c r="G775" s="56"/>
    </row>
    <row r="776" spans="2:7" x14ac:dyDescent="0.25">
      <c r="B776"/>
      <c r="E776" s="56"/>
      <c r="F776" s="56"/>
      <c r="G776" s="56"/>
    </row>
    <row r="777" spans="2:7" x14ac:dyDescent="0.25">
      <c r="B777"/>
      <c r="E777" s="56"/>
      <c r="F777" s="56"/>
      <c r="G777" s="56"/>
    </row>
    <row r="778" spans="2:7" x14ac:dyDescent="0.25">
      <c r="B778"/>
      <c r="E778" s="56"/>
      <c r="F778" s="56"/>
      <c r="G778" s="56"/>
    </row>
    <row r="779" spans="2:7" x14ac:dyDescent="0.25">
      <c r="B779"/>
      <c r="E779" s="56"/>
      <c r="F779" s="56"/>
      <c r="G779" s="56"/>
    </row>
    <row r="780" spans="2:7" x14ac:dyDescent="0.25">
      <c r="B780"/>
      <c r="E780" s="56"/>
      <c r="F780" s="56"/>
      <c r="G780" s="56"/>
    </row>
    <row r="781" spans="2:7" x14ac:dyDescent="0.25">
      <c r="B781"/>
      <c r="E781" s="56"/>
      <c r="F781" s="56"/>
      <c r="G781" s="56"/>
    </row>
    <row r="782" spans="2:7" x14ac:dyDescent="0.25">
      <c r="B782"/>
      <c r="E782" s="56"/>
      <c r="F782" s="56"/>
      <c r="G782" s="56"/>
    </row>
    <row r="783" spans="2:7" x14ac:dyDescent="0.25">
      <c r="B783"/>
      <c r="E783" s="56"/>
      <c r="F783" s="56"/>
      <c r="G783" s="56"/>
    </row>
    <row r="784" spans="2:7" x14ac:dyDescent="0.25">
      <c r="B784"/>
      <c r="E784" s="56"/>
      <c r="F784" s="56"/>
      <c r="G784" s="56"/>
    </row>
    <row r="785" spans="2:7" x14ac:dyDescent="0.25">
      <c r="B785"/>
      <c r="E785" s="56"/>
      <c r="F785" s="56"/>
      <c r="G785" s="56"/>
    </row>
    <row r="786" spans="2:7" x14ac:dyDescent="0.25">
      <c r="B786"/>
      <c r="E786" s="56"/>
      <c r="F786" s="56"/>
      <c r="G786" s="56"/>
    </row>
    <row r="787" spans="2:7" x14ac:dyDescent="0.25">
      <c r="B787"/>
      <c r="E787" s="56"/>
      <c r="F787" s="56"/>
      <c r="G787" s="56"/>
    </row>
    <row r="788" spans="2:7" x14ac:dyDescent="0.25">
      <c r="B788"/>
      <c r="E788" s="56"/>
      <c r="F788" s="56"/>
      <c r="G788" s="56"/>
    </row>
    <row r="789" spans="2:7" x14ac:dyDescent="0.25">
      <c r="B789"/>
      <c r="E789" s="56"/>
      <c r="F789" s="56"/>
      <c r="G789" s="56"/>
    </row>
    <row r="790" spans="2:7" x14ac:dyDescent="0.25">
      <c r="B790"/>
      <c r="E790" s="56"/>
      <c r="F790" s="56"/>
      <c r="G790" s="56"/>
    </row>
    <row r="791" spans="2:7" x14ac:dyDescent="0.25">
      <c r="B791"/>
      <c r="E791" s="56"/>
      <c r="F791" s="56"/>
      <c r="G791" s="56"/>
    </row>
    <row r="792" spans="2:7" x14ac:dyDescent="0.25">
      <c r="B792"/>
      <c r="E792" s="56"/>
      <c r="F792" s="56"/>
      <c r="G792" s="56"/>
    </row>
    <row r="793" spans="2:7" x14ac:dyDescent="0.25">
      <c r="B793"/>
      <c r="E793" s="56"/>
      <c r="F793" s="56"/>
      <c r="G793" s="56"/>
    </row>
    <row r="794" spans="2:7" x14ac:dyDescent="0.25">
      <c r="B794"/>
      <c r="E794" s="56"/>
      <c r="F794" s="56"/>
      <c r="G794" s="56"/>
    </row>
    <row r="795" spans="2:7" x14ac:dyDescent="0.25">
      <c r="B795"/>
      <c r="E795" s="56"/>
      <c r="F795" s="56"/>
      <c r="G795" s="56"/>
    </row>
    <row r="796" spans="2:7" x14ac:dyDescent="0.25">
      <c r="B796"/>
      <c r="E796" s="56"/>
      <c r="F796" s="56"/>
      <c r="G796" s="56"/>
    </row>
    <row r="797" spans="2:7" x14ac:dyDescent="0.25">
      <c r="B797"/>
      <c r="E797" s="56"/>
      <c r="F797" s="56"/>
      <c r="G797" s="56"/>
    </row>
    <row r="798" spans="2:7" x14ac:dyDescent="0.25">
      <c r="B798"/>
      <c r="E798" s="56"/>
      <c r="F798" s="56"/>
      <c r="G798" s="56"/>
    </row>
    <row r="799" spans="2:7" x14ac:dyDescent="0.25">
      <c r="B799"/>
      <c r="E799" s="56"/>
      <c r="F799" s="56"/>
      <c r="G799" s="56"/>
    </row>
    <row r="800" spans="2:7" x14ac:dyDescent="0.25">
      <c r="B800"/>
      <c r="E800" s="56"/>
      <c r="F800" s="56"/>
      <c r="G800" s="56"/>
    </row>
    <row r="801" spans="2:7" x14ac:dyDescent="0.25">
      <c r="B801"/>
      <c r="E801" s="56"/>
      <c r="F801" s="56"/>
      <c r="G801" s="56"/>
    </row>
    <row r="802" spans="2:7" x14ac:dyDescent="0.25">
      <c r="B802"/>
      <c r="E802" s="56"/>
      <c r="F802" s="56"/>
      <c r="G802" s="56"/>
    </row>
    <row r="803" spans="2:7" x14ac:dyDescent="0.25">
      <c r="B803"/>
      <c r="E803" s="56"/>
      <c r="F803" s="56"/>
      <c r="G803" s="56"/>
    </row>
    <row r="804" spans="2:7" x14ac:dyDescent="0.25">
      <c r="B804"/>
      <c r="E804" s="56"/>
      <c r="F804" s="56"/>
      <c r="G804" s="56"/>
    </row>
    <row r="805" spans="2:7" x14ac:dyDescent="0.25">
      <c r="B805"/>
      <c r="E805" s="56"/>
      <c r="F805" s="56"/>
      <c r="G805" s="56"/>
    </row>
    <row r="806" spans="2:7" x14ac:dyDescent="0.25">
      <c r="B806"/>
      <c r="E806" s="56"/>
      <c r="F806" s="56"/>
      <c r="G806" s="56"/>
    </row>
    <row r="807" spans="2:7" x14ac:dyDescent="0.25">
      <c r="B807"/>
      <c r="E807" s="56"/>
      <c r="F807" s="56"/>
      <c r="G807" s="56"/>
    </row>
    <row r="808" spans="2:7" x14ac:dyDescent="0.25">
      <c r="B808"/>
      <c r="E808" s="56"/>
      <c r="F808" s="56"/>
      <c r="G808" s="56"/>
    </row>
    <row r="809" spans="2:7" x14ac:dyDescent="0.25">
      <c r="B809"/>
      <c r="E809" s="56"/>
      <c r="F809" s="56"/>
      <c r="G809" s="56"/>
    </row>
    <row r="810" spans="2:7" x14ac:dyDescent="0.25">
      <c r="B810"/>
      <c r="E810" s="56"/>
      <c r="F810" s="56"/>
      <c r="G810" s="56"/>
    </row>
    <row r="811" spans="2:7" x14ac:dyDescent="0.25">
      <c r="B811"/>
      <c r="E811" s="56"/>
      <c r="F811" s="56"/>
      <c r="G811" s="56"/>
    </row>
    <row r="812" spans="2:7" x14ac:dyDescent="0.25">
      <c r="B812"/>
      <c r="E812" s="56"/>
      <c r="F812" s="56"/>
      <c r="G812" s="56"/>
    </row>
    <row r="813" spans="2:7" x14ac:dyDescent="0.25">
      <c r="B813"/>
      <c r="E813" s="56"/>
      <c r="F813" s="56"/>
      <c r="G813" s="56"/>
    </row>
    <row r="814" spans="2:7" x14ac:dyDescent="0.25">
      <c r="B814"/>
      <c r="E814" s="56"/>
      <c r="F814" s="56"/>
      <c r="G814" s="56"/>
    </row>
    <row r="815" spans="2:7" x14ac:dyDescent="0.25">
      <c r="B815"/>
      <c r="E815" s="56"/>
      <c r="F815" s="56"/>
      <c r="G815" s="56"/>
    </row>
    <row r="816" spans="2:7" x14ac:dyDescent="0.25">
      <c r="B816"/>
      <c r="E816" s="56"/>
      <c r="F816" s="56"/>
      <c r="G816" s="56"/>
    </row>
    <row r="817" spans="2:7" x14ac:dyDescent="0.25">
      <c r="B817"/>
      <c r="E817" s="56"/>
      <c r="F817" s="56"/>
      <c r="G817" s="56"/>
    </row>
    <row r="818" spans="2:7" x14ac:dyDescent="0.25">
      <c r="B818"/>
      <c r="E818" s="56"/>
      <c r="F818" s="56"/>
      <c r="G818" s="56"/>
    </row>
    <row r="819" spans="2:7" x14ac:dyDescent="0.25">
      <c r="B819"/>
      <c r="E819" s="56"/>
      <c r="F819" s="56"/>
      <c r="G819" s="56"/>
    </row>
    <row r="820" spans="2:7" x14ac:dyDescent="0.25">
      <c r="B820"/>
      <c r="E820" s="56"/>
      <c r="F820" s="56"/>
      <c r="G820" s="56"/>
    </row>
    <row r="821" spans="2:7" x14ac:dyDescent="0.25">
      <c r="B821"/>
      <c r="E821" s="56"/>
      <c r="F821" s="56"/>
      <c r="G821" s="56"/>
    </row>
    <row r="822" spans="2:7" x14ac:dyDescent="0.25">
      <c r="B822"/>
      <c r="E822" s="56"/>
      <c r="F822" s="56"/>
      <c r="G822" s="56"/>
    </row>
    <row r="823" spans="2:7" x14ac:dyDescent="0.25">
      <c r="B823"/>
      <c r="E823" s="56"/>
      <c r="F823" s="56"/>
      <c r="G823" s="56"/>
    </row>
    <row r="824" spans="2:7" x14ac:dyDescent="0.25">
      <c r="B824"/>
      <c r="E824" s="56"/>
      <c r="F824" s="56"/>
      <c r="G824" s="56"/>
    </row>
    <row r="825" spans="2:7" x14ac:dyDescent="0.25">
      <c r="B825"/>
      <c r="E825" s="56"/>
      <c r="F825" s="56"/>
      <c r="G825" s="56"/>
    </row>
    <row r="826" spans="2:7" x14ac:dyDescent="0.25">
      <c r="B826"/>
      <c r="E826" s="56"/>
      <c r="F826" s="56"/>
      <c r="G826" s="56"/>
    </row>
    <row r="827" spans="2:7" x14ac:dyDescent="0.25">
      <c r="B827"/>
      <c r="E827" s="56"/>
      <c r="F827" s="56"/>
      <c r="G827" s="56"/>
    </row>
    <row r="828" spans="2:7" x14ac:dyDescent="0.25">
      <c r="B828"/>
      <c r="E828" s="56"/>
      <c r="F828" s="56"/>
      <c r="G828" s="56"/>
    </row>
    <row r="829" spans="2:7" x14ac:dyDescent="0.25">
      <c r="B829"/>
      <c r="E829" s="56"/>
      <c r="F829" s="56"/>
      <c r="G829" s="56"/>
    </row>
    <row r="830" spans="2:7" x14ac:dyDescent="0.25">
      <c r="B830"/>
      <c r="E830" s="56"/>
      <c r="F830" s="56"/>
      <c r="G830" s="56"/>
    </row>
    <row r="831" spans="2:7" x14ac:dyDescent="0.25">
      <c r="B831"/>
      <c r="E831" s="56"/>
      <c r="F831" s="56"/>
      <c r="G831" s="56"/>
    </row>
    <row r="832" spans="2:7" x14ac:dyDescent="0.25">
      <c r="B832"/>
      <c r="E832" s="56"/>
      <c r="F832" s="56"/>
      <c r="G832" s="56"/>
    </row>
    <row r="833" spans="2:7" x14ac:dyDescent="0.25">
      <c r="B833"/>
      <c r="E833" s="56"/>
      <c r="F833" s="56"/>
      <c r="G833" s="56"/>
    </row>
    <row r="834" spans="2:7" x14ac:dyDescent="0.25">
      <c r="B834"/>
      <c r="E834" s="56"/>
      <c r="F834" s="56"/>
      <c r="G834" s="56"/>
    </row>
    <row r="835" spans="2:7" x14ac:dyDescent="0.25">
      <c r="B835"/>
      <c r="E835" s="56"/>
      <c r="F835" s="56"/>
      <c r="G835" s="56"/>
    </row>
    <row r="836" spans="2:7" x14ac:dyDescent="0.25">
      <c r="B836"/>
      <c r="E836" s="56"/>
      <c r="F836" s="56"/>
      <c r="G836" s="56"/>
    </row>
    <row r="837" spans="2:7" x14ac:dyDescent="0.25">
      <c r="B837"/>
      <c r="E837" s="56"/>
      <c r="F837" s="56"/>
      <c r="G837" s="56"/>
    </row>
    <row r="838" spans="2:7" x14ac:dyDescent="0.25">
      <c r="B838"/>
      <c r="E838" s="56"/>
      <c r="F838" s="56"/>
      <c r="G838" s="56"/>
    </row>
    <row r="839" spans="2:7" x14ac:dyDescent="0.25">
      <c r="B839"/>
      <c r="E839" s="56"/>
      <c r="F839" s="56"/>
      <c r="G839" s="56"/>
    </row>
    <row r="840" spans="2:7" x14ac:dyDescent="0.25">
      <c r="B840"/>
      <c r="E840" s="56"/>
      <c r="F840" s="56"/>
      <c r="G840" s="56"/>
    </row>
    <row r="841" spans="2:7" x14ac:dyDescent="0.25">
      <c r="B841"/>
      <c r="E841" s="56"/>
      <c r="F841" s="56"/>
      <c r="G841" s="56"/>
    </row>
    <row r="842" spans="2:7" x14ac:dyDescent="0.25">
      <c r="B842"/>
      <c r="E842" s="56"/>
      <c r="F842" s="56"/>
      <c r="G842" s="56"/>
    </row>
    <row r="843" spans="2:7" x14ac:dyDescent="0.25">
      <c r="B843"/>
      <c r="E843" s="56"/>
      <c r="F843" s="56"/>
      <c r="G843" s="56"/>
    </row>
    <row r="844" spans="2:7" x14ac:dyDescent="0.25">
      <c r="B844"/>
      <c r="E844" s="56"/>
      <c r="F844" s="56"/>
      <c r="G844" s="56"/>
    </row>
    <row r="845" spans="2:7" x14ac:dyDescent="0.25">
      <c r="B845"/>
      <c r="E845" s="56"/>
      <c r="F845" s="56"/>
      <c r="G845" s="56"/>
    </row>
    <row r="846" spans="2:7" x14ac:dyDescent="0.25">
      <c r="B846"/>
      <c r="E846" s="56"/>
      <c r="F846" s="56"/>
      <c r="G846" s="56"/>
    </row>
    <row r="847" spans="2:7" x14ac:dyDescent="0.25">
      <c r="B847"/>
      <c r="E847" s="56"/>
      <c r="F847" s="56"/>
      <c r="G847" s="56"/>
    </row>
    <row r="848" spans="2:7" x14ac:dyDescent="0.25">
      <c r="B848"/>
      <c r="E848" s="56"/>
      <c r="F848" s="56"/>
      <c r="G848" s="56"/>
    </row>
    <row r="849" spans="2:7" x14ac:dyDescent="0.25">
      <c r="B849"/>
      <c r="E849" s="56"/>
      <c r="F849" s="56"/>
      <c r="G849" s="56"/>
    </row>
    <row r="850" spans="2:7" x14ac:dyDescent="0.25">
      <c r="B850"/>
      <c r="E850" s="56"/>
      <c r="F850" s="56"/>
      <c r="G850" s="56"/>
    </row>
    <row r="851" spans="2:7" x14ac:dyDescent="0.25">
      <c r="B851"/>
      <c r="E851" s="56"/>
      <c r="F851" s="56"/>
      <c r="G851" s="56"/>
    </row>
    <row r="852" spans="2:7" x14ac:dyDescent="0.25">
      <c r="B852"/>
      <c r="E852" s="56"/>
      <c r="F852" s="56"/>
      <c r="G852" s="56"/>
    </row>
    <row r="853" spans="2:7" x14ac:dyDescent="0.25">
      <c r="B853"/>
      <c r="E853" s="56"/>
      <c r="F853" s="56"/>
      <c r="G853" s="56"/>
    </row>
    <row r="854" spans="2:7" x14ac:dyDescent="0.25">
      <c r="B854"/>
      <c r="E854" s="56"/>
      <c r="F854" s="56"/>
      <c r="G854" s="56"/>
    </row>
    <row r="855" spans="2:7" x14ac:dyDescent="0.25">
      <c r="B855"/>
      <c r="E855" s="56"/>
      <c r="F855" s="56"/>
      <c r="G855" s="56"/>
    </row>
    <row r="856" spans="2:7" x14ac:dyDescent="0.25">
      <c r="B856"/>
      <c r="E856" s="56"/>
      <c r="F856" s="56"/>
      <c r="G856" s="56"/>
    </row>
    <row r="857" spans="2:7" x14ac:dyDescent="0.25">
      <c r="B857"/>
      <c r="E857" s="56"/>
      <c r="F857" s="56"/>
      <c r="G857" s="56"/>
    </row>
    <row r="858" spans="2:7" x14ac:dyDescent="0.25">
      <c r="B858"/>
      <c r="E858" s="56"/>
      <c r="F858" s="56"/>
      <c r="G858" s="56"/>
    </row>
    <row r="859" spans="2:7" x14ac:dyDescent="0.25">
      <c r="B859"/>
      <c r="E859" s="56"/>
      <c r="F859" s="56"/>
      <c r="G859" s="56"/>
    </row>
    <row r="860" spans="2:7" x14ac:dyDescent="0.25">
      <c r="B860"/>
      <c r="E860" s="56"/>
      <c r="F860" s="56"/>
      <c r="G860" s="56"/>
    </row>
    <row r="861" spans="2:7" x14ac:dyDescent="0.25">
      <c r="B861"/>
      <c r="E861" s="56"/>
      <c r="F861" s="56"/>
      <c r="G861" s="56"/>
    </row>
    <row r="862" spans="2:7" x14ac:dyDescent="0.25">
      <c r="B862"/>
      <c r="E862" s="56"/>
      <c r="F862" s="56"/>
      <c r="G862" s="56"/>
    </row>
    <row r="863" spans="2:7" x14ac:dyDescent="0.25">
      <c r="B863"/>
      <c r="E863" s="56"/>
      <c r="F863" s="56"/>
      <c r="G863" s="56"/>
    </row>
    <row r="864" spans="2:7" x14ac:dyDescent="0.25">
      <c r="B864"/>
      <c r="E864" s="56"/>
      <c r="F864" s="56"/>
      <c r="G864" s="56"/>
    </row>
    <row r="865" spans="2:7" x14ac:dyDescent="0.25">
      <c r="B865"/>
      <c r="E865" s="56"/>
      <c r="F865" s="56"/>
      <c r="G865" s="56"/>
    </row>
    <row r="866" spans="2:7" x14ac:dyDescent="0.25">
      <c r="B866"/>
      <c r="E866" s="56"/>
      <c r="F866" s="56"/>
      <c r="G866" s="56"/>
    </row>
    <row r="867" spans="2:7" x14ac:dyDescent="0.25">
      <c r="B867"/>
      <c r="E867" s="56"/>
      <c r="F867" s="56"/>
      <c r="G867" s="56"/>
    </row>
    <row r="868" spans="2:7" x14ac:dyDescent="0.25">
      <c r="B868"/>
      <c r="E868" s="56"/>
      <c r="F868" s="56"/>
      <c r="G868" s="56"/>
    </row>
    <row r="869" spans="2:7" x14ac:dyDescent="0.25">
      <c r="B869"/>
      <c r="E869" s="56"/>
      <c r="F869" s="56"/>
      <c r="G869" s="56"/>
    </row>
    <row r="870" spans="2:7" x14ac:dyDescent="0.25">
      <c r="B870"/>
      <c r="E870" s="56"/>
      <c r="F870" s="56"/>
      <c r="G870" s="56"/>
    </row>
    <row r="871" spans="2:7" x14ac:dyDescent="0.25">
      <c r="B871"/>
      <c r="E871" s="56"/>
      <c r="F871" s="56"/>
      <c r="G871" s="56"/>
    </row>
    <row r="872" spans="2:7" x14ac:dyDescent="0.25">
      <c r="B872"/>
      <c r="E872" s="56"/>
      <c r="F872" s="56"/>
      <c r="G872" s="56"/>
    </row>
    <row r="873" spans="2:7" x14ac:dyDescent="0.25">
      <c r="B873"/>
      <c r="E873" s="56"/>
      <c r="F873" s="56"/>
      <c r="G873" s="56"/>
    </row>
    <row r="874" spans="2:7" x14ac:dyDescent="0.25">
      <c r="B874"/>
      <c r="E874" s="56"/>
      <c r="F874" s="56"/>
      <c r="G874" s="56"/>
    </row>
    <row r="875" spans="2:7" x14ac:dyDescent="0.25">
      <c r="B875"/>
      <c r="E875" s="56"/>
      <c r="F875" s="56"/>
      <c r="G875" s="56"/>
    </row>
    <row r="876" spans="2:7" x14ac:dyDescent="0.25">
      <c r="B876"/>
      <c r="E876" s="56"/>
      <c r="F876" s="56"/>
      <c r="G876" s="56"/>
    </row>
    <row r="877" spans="2:7" x14ac:dyDescent="0.25">
      <c r="B877"/>
      <c r="E877" s="56"/>
      <c r="F877" s="56"/>
      <c r="G877" s="56"/>
    </row>
    <row r="878" spans="2:7" x14ac:dyDescent="0.25">
      <c r="B878"/>
      <c r="E878" s="56"/>
      <c r="F878" s="56"/>
      <c r="G878" s="56"/>
    </row>
    <row r="879" spans="2:7" x14ac:dyDescent="0.25">
      <c r="B879"/>
      <c r="E879" s="56"/>
      <c r="F879" s="56"/>
      <c r="G879" s="56"/>
    </row>
    <row r="880" spans="2:7" x14ac:dyDescent="0.25">
      <c r="B880"/>
      <c r="E880" s="56"/>
      <c r="F880" s="56"/>
      <c r="G880" s="56"/>
    </row>
    <row r="881" spans="2:7" x14ac:dyDescent="0.25">
      <c r="B881"/>
      <c r="E881" s="56"/>
      <c r="F881" s="56"/>
      <c r="G881" s="56"/>
    </row>
    <row r="882" spans="2:7" x14ac:dyDescent="0.25">
      <c r="B882"/>
      <c r="E882" s="56"/>
      <c r="F882" s="56"/>
      <c r="G882" s="56"/>
    </row>
    <row r="883" spans="2:7" x14ac:dyDescent="0.25">
      <c r="B883"/>
      <c r="E883" s="56"/>
      <c r="F883" s="56"/>
      <c r="G883" s="56"/>
    </row>
    <row r="884" spans="2:7" x14ac:dyDescent="0.25">
      <c r="B884"/>
      <c r="E884" s="56"/>
      <c r="F884" s="56"/>
      <c r="G884" s="56"/>
    </row>
    <row r="885" spans="2:7" x14ac:dyDescent="0.25">
      <c r="B885"/>
      <c r="E885" s="56"/>
      <c r="F885" s="56"/>
      <c r="G885" s="56"/>
    </row>
    <row r="886" spans="2:7" x14ac:dyDescent="0.25">
      <c r="B886"/>
      <c r="E886" s="56"/>
      <c r="F886" s="56"/>
      <c r="G886" s="56"/>
    </row>
    <row r="887" spans="2:7" x14ac:dyDescent="0.25">
      <c r="B887"/>
      <c r="E887" s="56"/>
      <c r="F887" s="56"/>
      <c r="G887" s="56"/>
    </row>
    <row r="888" spans="2:7" x14ac:dyDescent="0.25">
      <c r="B888"/>
      <c r="E888" s="56"/>
      <c r="F888" s="56"/>
      <c r="G888" s="56"/>
    </row>
    <row r="889" spans="2:7" x14ac:dyDescent="0.25">
      <c r="B889"/>
      <c r="E889" s="56"/>
      <c r="F889" s="56"/>
      <c r="G889" s="56"/>
    </row>
    <row r="890" spans="2:7" x14ac:dyDescent="0.25">
      <c r="B890"/>
      <c r="E890" s="56"/>
      <c r="F890" s="56"/>
      <c r="G890" s="56"/>
    </row>
    <row r="891" spans="2:7" x14ac:dyDescent="0.25">
      <c r="B891"/>
      <c r="E891" s="56"/>
      <c r="F891" s="56"/>
      <c r="G891" s="56"/>
    </row>
    <row r="892" spans="2:7" x14ac:dyDescent="0.25">
      <c r="B892"/>
      <c r="E892" s="56"/>
      <c r="F892" s="56"/>
      <c r="G892" s="56"/>
    </row>
    <row r="893" spans="2:7" x14ac:dyDescent="0.25">
      <c r="B893"/>
      <c r="E893" s="56"/>
      <c r="F893" s="56"/>
      <c r="G893" s="56"/>
    </row>
    <row r="894" spans="2:7" x14ac:dyDescent="0.25">
      <c r="B894"/>
      <c r="E894" s="56"/>
      <c r="F894" s="56"/>
      <c r="G894" s="56"/>
    </row>
    <row r="895" spans="2:7" x14ac:dyDescent="0.25">
      <c r="B895"/>
      <c r="E895" s="56"/>
      <c r="F895" s="56"/>
      <c r="G895" s="56"/>
    </row>
    <row r="896" spans="2:7" x14ac:dyDescent="0.25">
      <c r="B896"/>
      <c r="E896" s="56"/>
      <c r="F896" s="56"/>
      <c r="G896" s="56"/>
    </row>
    <row r="897" spans="2:7" x14ac:dyDescent="0.25">
      <c r="B897"/>
      <c r="E897" s="56"/>
      <c r="F897" s="56"/>
      <c r="G897" s="56"/>
    </row>
    <row r="898" spans="2:7" x14ac:dyDescent="0.25">
      <c r="B898"/>
      <c r="E898" s="56"/>
      <c r="F898" s="56"/>
      <c r="G898" s="56"/>
    </row>
    <row r="899" spans="2:7" x14ac:dyDescent="0.25">
      <c r="B899"/>
      <c r="E899" s="56"/>
      <c r="F899" s="56"/>
      <c r="G899" s="56"/>
    </row>
    <row r="900" spans="2:7" x14ac:dyDescent="0.25">
      <c r="B900"/>
      <c r="E900" s="56"/>
      <c r="F900" s="56"/>
      <c r="G900" s="56"/>
    </row>
    <row r="901" spans="2:7" x14ac:dyDescent="0.25">
      <c r="B901"/>
      <c r="E901" s="56"/>
      <c r="F901" s="56"/>
      <c r="G901" s="56"/>
    </row>
    <row r="902" spans="2:7" x14ac:dyDescent="0.25">
      <c r="B902"/>
      <c r="E902" s="56"/>
      <c r="F902" s="56"/>
      <c r="G902" s="56"/>
    </row>
    <row r="903" spans="2:7" x14ac:dyDescent="0.25">
      <c r="B903"/>
      <c r="E903" s="56"/>
      <c r="F903" s="56"/>
      <c r="G903" s="56"/>
    </row>
    <row r="904" spans="2:7" x14ac:dyDescent="0.25">
      <c r="B904"/>
      <c r="E904" s="56"/>
      <c r="F904" s="56"/>
      <c r="G904" s="56"/>
    </row>
    <row r="905" spans="2:7" x14ac:dyDescent="0.25">
      <c r="B905"/>
      <c r="E905" s="56"/>
      <c r="F905" s="56"/>
      <c r="G905" s="56"/>
    </row>
    <row r="906" spans="2:7" x14ac:dyDescent="0.25">
      <c r="B906"/>
      <c r="E906" s="56"/>
      <c r="F906" s="56"/>
      <c r="G906" s="56"/>
    </row>
    <row r="907" spans="2:7" x14ac:dyDescent="0.25">
      <c r="B907"/>
      <c r="E907" s="56"/>
      <c r="F907" s="56"/>
      <c r="G907" s="56"/>
    </row>
    <row r="908" spans="2:7" x14ac:dyDescent="0.25">
      <c r="B908"/>
      <c r="E908" s="56"/>
      <c r="F908" s="56"/>
      <c r="G908" s="56"/>
    </row>
    <row r="909" spans="2:7" x14ac:dyDescent="0.25">
      <c r="B909"/>
      <c r="E909" s="56"/>
      <c r="F909" s="56"/>
      <c r="G909" s="56"/>
    </row>
    <row r="910" spans="2:7" x14ac:dyDescent="0.25">
      <c r="B910"/>
      <c r="E910" s="56"/>
      <c r="F910" s="56"/>
      <c r="G910" s="56"/>
    </row>
    <row r="911" spans="2:7" x14ac:dyDescent="0.25">
      <c r="B911"/>
      <c r="E911" s="56"/>
      <c r="F911" s="56"/>
      <c r="G911" s="56"/>
    </row>
    <row r="912" spans="2:7" x14ac:dyDescent="0.25">
      <c r="B912"/>
      <c r="E912" s="56"/>
      <c r="F912" s="56"/>
      <c r="G912" s="56"/>
    </row>
    <row r="913" spans="2:7" x14ac:dyDescent="0.25">
      <c r="B913"/>
      <c r="E913" s="56"/>
      <c r="F913" s="56"/>
      <c r="G913" s="56"/>
    </row>
    <row r="914" spans="2:7" x14ac:dyDescent="0.25">
      <c r="B914"/>
      <c r="E914" s="56"/>
      <c r="F914" s="56"/>
      <c r="G914" s="56"/>
    </row>
    <row r="915" spans="2:7" x14ac:dyDescent="0.25">
      <c r="B915"/>
      <c r="E915" s="56"/>
      <c r="F915" s="56"/>
      <c r="G915" s="56"/>
    </row>
    <row r="916" spans="2:7" x14ac:dyDescent="0.25">
      <c r="B916"/>
      <c r="E916" s="56"/>
      <c r="F916" s="56"/>
      <c r="G916" s="56"/>
    </row>
    <row r="917" spans="2:7" x14ac:dyDescent="0.25">
      <c r="B917"/>
      <c r="E917" s="56"/>
      <c r="F917" s="56"/>
      <c r="G917" s="56"/>
    </row>
    <row r="918" spans="2:7" x14ac:dyDescent="0.25">
      <c r="B918"/>
      <c r="E918" s="56"/>
      <c r="F918" s="56"/>
      <c r="G918" s="56"/>
    </row>
    <row r="919" spans="2:7" x14ac:dyDescent="0.25">
      <c r="B919"/>
      <c r="E919" s="56"/>
      <c r="F919" s="56"/>
      <c r="G919" s="56"/>
    </row>
    <row r="920" spans="2:7" x14ac:dyDescent="0.25">
      <c r="B920"/>
      <c r="E920" s="56"/>
      <c r="F920" s="56"/>
      <c r="G920" s="56"/>
    </row>
    <row r="921" spans="2:7" x14ac:dyDescent="0.25">
      <c r="B921"/>
      <c r="E921" s="56"/>
      <c r="F921" s="56"/>
      <c r="G921" s="56"/>
    </row>
    <row r="922" spans="2:7" x14ac:dyDescent="0.25">
      <c r="B922"/>
      <c r="E922" s="56"/>
      <c r="F922" s="56"/>
      <c r="G922" s="56"/>
    </row>
    <row r="923" spans="2:7" x14ac:dyDescent="0.25">
      <c r="B923"/>
      <c r="E923" s="56"/>
      <c r="F923" s="56"/>
      <c r="G923" s="56"/>
    </row>
    <row r="924" spans="2:7" x14ac:dyDescent="0.25">
      <c r="B924"/>
      <c r="E924" s="56"/>
      <c r="F924" s="56"/>
      <c r="G924" s="56"/>
    </row>
    <row r="925" spans="2:7" x14ac:dyDescent="0.25">
      <c r="B925"/>
      <c r="E925" s="56"/>
      <c r="F925" s="56"/>
      <c r="G925" s="56"/>
    </row>
    <row r="926" spans="2:7" x14ac:dyDescent="0.25">
      <c r="B926"/>
      <c r="E926" s="56"/>
      <c r="F926" s="56"/>
      <c r="G926" s="56"/>
    </row>
    <row r="927" spans="2:7" x14ac:dyDescent="0.25">
      <c r="B927"/>
      <c r="E927" s="56"/>
      <c r="F927" s="56"/>
      <c r="G927" s="56"/>
    </row>
    <row r="928" spans="2:7" x14ac:dyDescent="0.25">
      <c r="B928"/>
      <c r="E928" s="56"/>
      <c r="F928" s="56"/>
      <c r="G928" s="56"/>
    </row>
    <row r="929" spans="2:7" x14ac:dyDescent="0.25">
      <c r="B929"/>
      <c r="E929" s="56"/>
      <c r="F929" s="56"/>
      <c r="G929" s="56"/>
    </row>
    <row r="930" spans="2:7" x14ac:dyDescent="0.25">
      <c r="B930"/>
      <c r="E930" s="56"/>
      <c r="F930" s="56"/>
      <c r="G930" s="56"/>
    </row>
    <row r="931" spans="2:7" x14ac:dyDescent="0.25">
      <c r="B931"/>
      <c r="E931" s="56"/>
      <c r="F931" s="56"/>
      <c r="G931" s="56"/>
    </row>
    <row r="932" spans="2:7" x14ac:dyDescent="0.25">
      <c r="B932"/>
      <c r="E932" s="56"/>
      <c r="F932" s="56"/>
      <c r="G932" s="56"/>
    </row>
    <row r="933" spans="2:7" x14ac:dyDescent="0.25">
      <c r="B933"/>
      <c r="E933" s="56"/>
      <c r="F933" s="56"/>
      <c r="G933" s="56"/>
    </row>
    <row r="934" spans="2:7" x14ac:dyDescent="0.25">
      <c r="B934"/>
      <c r="E934" s="56"/>
      <c r="F934" s="56"/>
      <c r="G934" s="56"/>
    </row>
    <row r="935" spans="2:7" x14ac:dyDescent="0.25">
      <c r="B935"/>
      <c r="E935" s="56"/>
      <c r="F935" s="56"/>
      <c r="G935" s="56"/>
    </row>
    <row r="936" spans="2:7" x14ac:dyDescent="0.25">
      <c r="B936"/>
      <c r="E936" s="56"/>
      <c r="F936" s="56"/>
      <c r="G936" s="56"/>
    </row>
    <row r="937" spans="2:7" x14ac:dyDescent="0.25">
      <c r="B937"/>
      <c r="E937" s="56"/>
      <c r="F937" s="56"/>
      <c r="G937" s="56"/>
    </row>
    <row r="938" spans="2:7" x14ac:dyDescent="0.25">
      <c r="B938"/>
      <c r="E938" s="56"/>
      <c r="F938" s="56"/>
      <c r="G938" s="56"/>
    </row>
    <row r="939" spans="2:7" x14ac:dyDescent="0.25">
      <c r="B939"/>
      <c r="E939" s="56"/>
      <c r="F939" s="56"/>
      <c r="G939" s="56"/>
    </row>
    <row r="940" spans="2:7" x14ac:dyDescent="0.25">
      <c r="B940"/>
      <c r="E940" s="56"/>
      <c r="F940" s="56"/>
      <c r="G940" s="56"/>
    </row>
    <row r="941" spans="2:7" x14ac:dyDescent="0.25">
      <c r="B941"/>
      <c r="E941" s="56"/>
      <c r="F941" s="56"/>
      <c r="G941" s="56"/>
    </row>
    <row r="942" spans="2:7" x14ac:dyDescent="0.25">
      <c r="B942"/>
      <c r="E942" s="56"/>
      <c r="F942" s="56"/>
      <c r="G942" s="56"/>
    </row>
    <row r="943" spans="2:7" x14ac:dyDescent="0.25">
      <c r="B943"/>
      <c r="E943" s="56"/>
      <c r="F943" s="56"/>
      <c r="G943" s="56"/>
    </row>
    <row r="944" spans="2:7" x14ac:dyDescent="0.25">
      <c r="B944"/>
      <c r="E944" s="56"/>
      <c r="F944" s="56"/>
      <c r="G944" s="56"/>
    </row>
    <row r="945" spans="2:7" x14ac:dyDescent="0.25">
      <c r="B945"/>
      <c r="E945" s="56"/>
      <c r="F945" s="56"/>
      <c r="G945" s="56"/>
    </row>
    <row r="946" spans="2:7" x14ac:dyDescent="0.25">
      <c r="B946"/>
      <c r="E946" s="56"/>
      <c r="F946" s="56"/>
      <c r="G946" s="56"/>
    </row>
    <row r="947" spans="2:7" x14ac:dyDescent="0.25">
      <c r="B947"/>
      <c r="E947" s="56"/>
      <c r="F947" s="56"/>
      <c r="G947" s="56"/>
    </row>
    <row r="948" spans="2:7" x14ac:dyDescent="0.25">
      <c r="B948"/>
      <c r="E948" s="56"/>
      <c r="F948" s="56"/>
      <c r="G948" s="56"/>
    </row>
    <row r="949" spans="2:7" x14ac:dyDescent="0.25">
      <c r="B949"/>
      <c r="E949" s="56"/>
      <c r="F949" s="56"/>
      <c r="G949" s="56"/>
    </row>
    <row r="950" spans="2:7" x14ac:dyDescent="0.25">
      <c r="B950"/>
      <c r="E950" s="56"/>
      <c r="F950" s="56"/>
      <c r="G950" s="56"/>
    </row>
    <row r="951" spans="2:7" x14ac:dyDescent="0.25">
      <c r="B951"/>
      <c r="E951" s="56"/>
      <c r="F951" s="56"/>
      <c r="G951" s="56"/>
    </row>
    <row r="952" spans="2:7" x14ac:dyDescent="0.25">
      <c r="B952"/>
      <c r="E952" s="56"/>
      <c r="F952" s="56"/>
      <c r="G952" s="56"/>
    </row>
    <row r="953" spans="2:7" x14ac:dyDescent="0.25">
      <c r="B953"/>
      <c r="E953" s="56"/>
      <c r="F953" s="56"/>
      <c r="G953" s="56"/>
    </row>
    <row r="954" spans="2:7" x14ac:dyDescent="0.25">
      <c r="B954"/>
      <c r="E954" s="56"/>
      <c r="F954" s="56"/>
      <c r="G954" s="56"/>
    </row>
    <row r="955" spans="2:7" x14ac:dyDescent="0.25">
      <c r="B955"/>
      <c r="E955" s="56"/>
      <c r="F955" s="56"/>
      <c r="G955" s="56"/>
    </row>
    <row r="956" spans="2:7" x14ac:dyDescent="0.25">
      <c r="B956"/>
      <c r="E956" s="56"/>
      <c r="F956" s="56"/>
      <c r="G956" s="56"/>
    </row>
    <row r="957" spans="2:7" x14ac:dyDescent="0.25">
      <c r="B957"/>
      <c r="E957" s="56"/>
      <c r="F957" s="56"/>
      <c r="G957" s="56"/>
    </row>
    <row r="958" spans="2:7" x14ac:dyDescent="0.25">
      <c r="B958"/>
      <c r="E958" s="56"/>
      <c r="F958" s="56"/>
      <c r="G958" s="56"/>
    </row>
    <row r="959" spans="2:7" x14ac:dyDescent="0.25">
      <c r="B959"/>
      <c r="E959" s="56"/>
      <c r="F959" s="56"/>
      <c r="G959" s="56"/>
    </row>
    <row r="960" spans="2:7" x14ac:dyDescent="0.25">
      <c r="B960"/>
      <c r="E960" s="56"/>
      <c r="F960" s="56"/>
      <c r="G960" s="56"/>
    </row>
    <row r="961" spans="2:7" x14ac:dyDescent="0.25">
      <c r="B961"/>
      <c r="E961" s="56"/>
      <c r="F961" s="56"/>
      <c r="G961" s="56"/>
    </row>
    <row r="962" spans="2:7" x14ac:dyDescent="0.25">
      <c r="B962"/>
      <c r="E962" s="56"/>
      <c r="F962" s="56"/>
      <c r="G962" s="56"/>
    </row>
    <row r="963" spans="2:7" x14ac:dyDescent="0.25">
      <c r="B963"/>
      <c r="E963" s="56"/>
      <c r="F963" s="56"/>
      <c r="G963" s="56"/>
    </row>
    <row r="964" spans="2:7" x14ac:dyDescent="0.25">
      <c r="B964"/>
      <c r="E964" s="56"/>
      <c r="F964" s="56"/>
      <c r="G964" s="56"/>
    </row>
    <row r="965" spans="2:7" x14ac:dyDescent="0.25">
      <c r="B965"/>
      <c r="E965" s="56"/>
      <c r="F965" s="56"/>
      <c r="G965" s="56"/>
    </row>
    <row r="966" spans="2:7" x14ac:dyDescent="0.25">
      <c r="B966"/>
      <c r="E966" s="56"/>
      <c r="F966" s="56"/>
      <c r="G966" s="56"/>
    </row>
    <row r="967" spans="2:7" x14ac:dyDescent="0.25">
      <c r="B967"/>
      <c r="E967" s="56"/>
      <c r="F967" s="56"/>
      <c r="G967" s="56"/>
    </row>
    <row r="968" spans="2:7" x14ac:dyDescent="0.25">
      <c r="B968"/>
      <c r="E968" s="56"/>
      <c r="F968" s="56"/>
      <c r="G968" s="56"/>
    </row>
    <row r="969" spans="2:7" x14ac:dyDescent="0.25">
      <c r="B969"/>
      <c r="E969" s="56"/>
      <c r="F969" s="56"/>
      <c r="G969" s="56"/>
    </row>
    <row r="970" spans="2:7" x14ac:dyDescent="0.25">
      <c r="B970"/>
      <c r="E970" s="56"/>
      <c r="F970" s="56"/>
      <c r="G970" s="56"/>
    </row>
    <row r="971" spans="2:7" x14ac:dyDescent="0.25">
      <c r="B971"/>
      <c r="E971" s="56"/>
      <c r="F971" s="56"/>
      <c r="G971" s="56"/>
    </row>
    <row r="972" spans="2:7" x14ac:dyDescent="0.25">
      <c r="B972"/>
      <c r="E972" s="56"/>
      <c r="F972" s="56"/>
      <c r="G972" s="56"/>
    </row>
    <row r="973" spans="2:7" x14ac:dyDescent="0.25">
      <c r="B973"/>
      <c r="E973" s="56"/>
      <c r="F973" s="56"/>
      <c r="G973" s="56"/>
    </row>
    <row r="974" spans="2:7" x14ac:dyDescent="0.25">
      <c r="B974"/>
      <c r="E974" s="56"/>
      <c r="F974" s="56"/>
      <c r="G974" s="56"/>
    </row>
    <row r="975" spans="2:7" x14ac:dyDescent="0.25">
      <c r="B975"/>
      <c r="E975" s="56"/>
      <c r="F975" s="56"/>
      <c r="G975" s="56"/>
    </row>
    <row r="976" spans="2:7" x14ac:dyDescent="0.25">
      <c r="B976"/>
      <c r="E976" s="56"/>
      <c r="F976" s="56"/>
      <c r="G976" s="56"/>
    </row>
    <row r="977" spans="2:7" x14ac:dyDescent="0.25">
      <c r="B977"/>
      <c r="E977" s="56"/>
      <c r="F977" s="56"/>
      <c r="G977" s="56"/>
    </row>
    <row r="978" spans="2:7" x14ac:dyDescent="0.25">
      <c r="B978"/>
      <c r="E978" s="56"/>
      <c r="F978" s="56"/>
      <c r="G978" s="56"/>
    </row>
    <row r="979" spans="2:7" x14ac:dyDescent="0.25">
      <c r="B979"/>
      <c r="E979" s="56"/>
      <c r="F979" s="56"/>
      <c r="G979" s="56"/>
    </row>
    <row r="980" spans="2:7" x14ac:dyDescent="0.25">
      <c r="B980"/>
      <c r="E980" s="56"/>
      <c r="F980" s="56"/>
      <c r="G980" s="56"/>
    </row>
    <row r="981" spans="2:7" x14ac:dyDescent="0.25">
      <c r="B981"/>
      <c r="E981" s="56"/>
      <c r="F981" s="56"/>
      <c r="G981" s="56"/>
    </row>
    <row r="982" spans="2:7" x14ac:dyDescent="0.25">
      <c r="B982"/>
      <c r="E982" s="56"/>
      <c r="F982" s="56"/>
      <c r="G982" s="56"/>
    </row>
    <row r="983" spans="2:7" x14ac:dyDescent="0.25">
      <c r="B983"/>
      <c r="E983" s="56"/>
      <c r="F983" s="56"/>
      <c r="G983" s="56"/>
    </row>
    <row r="984" spans="2:7" x14ac:dyDescent="0.25">
      <c r="B984"/>
      <c r="E984" s="56"/>
      <c r="F984" s="56"/>
      <c r="G984" s="56"/>
    </row>
    <row r="985" spans="2:7" x14ac:dyDescent="0.25">
      <c r="B985"/>
      <c r="E985" s="56"/>
      <c r="F985" s="56"/>
      <c r="G985" s="56"/>
    </row>
    <row r="986" spans="2:7" x14ac:dyDescent="0.25">
      <c r="B986"/>
      <c r="E986" s="56"/>
      <c r="F986" s="56"/>
      <c r="G986" s="56"/>
    </row>
    <row r="987" spans="2:7" x14ac:dyDescent="0.25">
      <c r="B987"/>
      <c r="E987" s="56"/>
      <c r="F987" s="56"/>
      <c r="G987" s="56"/>
    </row>
    <row r="988" spans="2:7" x14ac:dyDescent="0.25">
      <c r="B988"/>
      <c r="E988" s="56"/>
      <c r="F988" s="56"/>
      <c r="G988" s="56"/>
    </row>
    <row r="989" spans="2:7" x14ac:dyDescent="0.25">
      <c r="B989"/>
      <c r="E989" s="56"/>
      <c r="F989" s="56"/>
      <c r="G989" s="56"/>
    </row>
    <row r="990" spans="2:7" x14ac:dyDescent="0.25">
      <c r="B990"/>
      <c r="E990" s="56"/>
      <c r="F990" s="56"/>
      <c r="G990" s="56"/>
    </row>
    <row r="991" spans="2:7" x14ac:dyDescent="0.25">
      <c r="B991"/>
      <c r="E991" s="56"/>
      <c r="F991" s="56"/>
      <c r="G991" s="56"/>
    </row>
    <row r="992" spans="2:7" x14ac:dyDescent="0.25">
      <c r="B992"/>
      <c r="E992" s="56"/>
      <c r="F992" s="56"/>
      <c r="G992" s="56"/>
    </row>
    <row r="993" spans="2:7" x14ac:dyDescent="0.25">
      <c r="B993"/>
      <c r="E993" s="56"/>
      <c r="F993" s="56"/>
      <c r="G993" s="56"/>
    </row>
    <row r="994" spans="2:7" x14ac:dyDescent="0.25">
      <c r="B994"/>
      <c r="E994" s="56"/>
      <c r="F994" s="56"/>
      <c r="G994" s="56"/>
    </row>
    <row r="995" spans="2:7" x14ac:dyDescent="0.25">
      <c r="B995"/>
      <c r="E995" s="56"/>
      <c r="F995" s="56"/>
      <c r="G995" s="56"/>
    </row>
    <row r="996" spans="2:7" x14ac:dyDescent="0.25">
      <c r="B996"/>
      <c r="E996" s="56"/>
      <c r="F996" s="56"/>
      <c r="G996" s="56"/>
    </row>
    <row r="997" spans="2:7" x14ac:dyDescent="0.25">
      <c r="B997"/>
      <c r="E997" s="56"/>
      <c r="F997" s="56"/>
      <c r="G997" s="56"/>
    </row>
    <row r="998" spans="2:7" x14ac:dyDescent="0.25">
      <c r="B998"/>
      <c r="E998" s="56"/>
      <c r="F998" s="56"/>
      <c r="G998" s="56"/>
    </row>
    <row r="999" spans="2:7" x14ac:dyDescent="0.25">
      <c r="B999"/>
      <c r="E999" s="56"/>
      <c r="F999" s="56"/>
      <c r="G999" s="56"/>
    </row>
    <row r="1000" spans="2:7" x14ac:dyDescent="0.25">
      <c r="B1000"/>
      <c r="E1000" s="56"/>
      <c r="F1000" s="56"/>
      <c r="G1000" s="56"/>
    </row>
    <row r="1001" spans="2:7" x14ac:dyDescent="0.25">
      <c r="B1001"/>
      <c r="E1001" s="56"/>
      <c r="F1001" s="56"/>
      <c r="G1001" s="56"/>
    </row>
    <row r="1002" spans="2:7" x14ac:dyDescent="0.25">
      <c r="B1002"/>
      <c r="E1002" s="56"/>
      <c r="F1002" s="56"/>
      <c r="G1002" s="56"/>
    </row>
    <row r="1003" spans="2:7" x14ac:dyDescent="0.25">
      <c r="B1003"/>
      <c r="E1003" s="56"/>
      <c r="F1003" s="56"/>
      <c r="G1003" s="56"/>
    </row>
    <row r="1004" spans="2:7" x14ac:dyDescent="0.25">
      <c r="B1004"/>
      <c r="E1004" s="56"/>
      <c r="F1004" s="56"/>
      <c r="G1004" s="56"/>
    </row>
    <row r="1005" spans="2:7" x14ac:dyDescent="0.25">
      <c r="B1005"/>
      <c r="E1005" s="56"/>
      <c r="F1005" s="56"/>
      <c r="G1005" s="56"/>
    </row>
    <row r="1006" spans="2:7" x14ac:dyDescent="0.25">
      <c r="B1006"/>
      <c r="E1006" s="56"/>
      <c r="F1006" s="56"/>
      <c r="G1006" s="56"/>
    </row>
    <row r="1007" spans="2:7" x14ac:dyDescent="0.25">
      <c r="B1007"/>
      <c r="E1007" s="56"/>
      <c r="F1007" s="56"/>
      <c r="G1007" s="56"/>
    </row>
    <row r="1008" spans="2:7" x14ac:dyDescent="0.25">
      <c r="B1008"/>
      <c r="E1008" s="56"/>
      <c r="F1008" s="56"/>
      <c r="G1008" s="56"/>
    </row>
    <row r="1009" spans="2:7" x14ac:dyDescent="0.25">
      <c r="B1009"/>
      <c r="E1009" s="56"/>
      <c r="F1009" s="56"/>
      <c r="G1009" s="56"/>
    </row>
    <row r="1010" spans="2:7" x14ac:dyDescent="0.25">
      <c r="B1010"/>
      <c r="E1010" s="56"/>
      <c r="F1010" s="56"/>
      <c r="G1010" s="56"/>
    </row>
    <row r="1011" spans="2:7" x14ac:dyDescent="0.25">
      <c r="B1011"/>
      <c r="E1011" s="56"/>
      <c r="F1011" s="56"/>
      <c r="G1011" s="56"/>
    </row>
    <row r="1012" spans="2:7" x14ac:dyDescent="0.25">
      <c r="B1012"/>
      <c r="E1012" s="56"/>
      <c r="F1012" s="56"/>
      <c r="G1012" s="56"/>
    </row>
    <row r="1013" spans="2:7" x14ac:dyDescent="0.25">
      <c r="B1013"/>
      <c r="E1013" s="56"/>
      <c r="F1013" s="56"/>
      <c r="G1013" s="56"/>
    </row>
    <row r="1014" spans="2:7" x14ac:dyDescent="0.25">
      <c r="B1014"/>
      <c r="E1014" s="56"/>
      <c r="F1014" s="56"/>
      <c r="G1014" s="56"/>
    </row>
    <row r="1015" spans="2:7" x14ac:dyDescent="0.25">
      <c r="B1015"/>
      <c r="E1015" s="56"/>
      <c r="F1015" s="56"/>
      <c r="G1015" s="56"/>
    </row>
    <row r="1016" spans="2:7" x14ac:dyDescent="0.25">
      <c r="B1016"/>
      <c r="E1016" s="56"/>
      <c r="F1016" s="56"/>
      <c r="G1016" s="56"/>
    </row>
    <row r="1017" spans="2:7" x14ac:dyDescent="0.25">
      <c r="B1017"/>
      <c r="E1017" s="56"/>
      <c r="F1017" s="56"/>
      <c r="G1017" s="56"/>
    </row>
    <row r="1018" spans="2:7" x14ac:dyDescent="0.25">
      <c r="B1018"/>
      <c r="E1018" s="56"/>
      <c r="F1018" s="56"/>
      <c r="G1018" s="56"/>
    </row>
    <row r="1019" spans="2:7" x14ac:dyDescent="0.25">
      <c r="B1019"/>
      <c r="E1019" s="56"/>
      <c r="F1019" s="56"/>
      <c r="G1019" s="56"/>
    </row>
    <row r="1020" spans="2:7" x14ac:dyDescent="0.25">
      <c r="B1020"/>
      <c r="E1020" s="56"/>
      <c r="F1020" s="56"/>
      <c r="G1020" s="56"/>
    </row>
    <row r="1021" spans="2:7" x14ac:dyDescent="0.25">
      <c r="B1021"/>
      <c r="E1021" s="56"/>
      <c r="F1021" s="56"/>
      <c r="G1021" s="56"/>
    </row>
    <row r="1022" spans="2:7" x14ac:dyDescent="0.25">
      <c r="B1022"/>
      <c r="E1022" s="56"/>
      <c r="F1022" s="56"/>
      <c r="G1022" s="56"/>
    </row>
    <row r="1023" spans="2:7" x14ac:dyDescent="0.25">
      <c r="B1023"/>
      <c r="E1023" s="56"/>
      <c r="F1023" s="56"/>
      <c r="G1023" s="56"/>
    </row>
    <row r="1024" spans="2:7" x14ac:dyDescent="0.25">
      <c r="B1024"/>
      <c r="E1024" s="56"/>
      <c r="F1024" s="56"/>
      <c r="G1024" s="56"/>
    </row>
    <row r="1025" spans="2:7" x14ac:dyDescent="0.25">
      <c r="B1025"/>
      <c r="E1025" s="56"/>
      <c r="F1025" s="56"/>
      <c r="G1025" s="56"/>
    </row>
    <row r="1026" spans="2:7" x14ac:dyDescent="0.25">
      <c r="B1026"/>
      <c r="E1026" s="56"/>
      <c r="F1026" s="56"/>
      <c r="G1026" s="56"/>
    </row>
    <row r="1027" spans="2:7" x14ac:dyDescent="0.25">
      <c r="B1027"/>
      <c r="E1027" s="56"/>
      <c r="F1027" s="56"/>
      <c r="G1027" s="56"/>
    </row>
    <row r="1028" spans="2:7" x14ac:dyDescent="0.25">
      <c r="B1028"/>
      <c r="E1028" s="56"/>
      <c r="F1028" s="56"/>
      <c r="G1028" s="56"/>
    </row>
    <row r="1029" spans="2:7" x14ac:dyDescent="0.25">
      <c r="B1029"/>
      <c r="E1029" s="56"/>
      <c r="F1029" s="56"/>
      <c r="G1029" s="56"/>
    </row>
    <row r="1030" spans="2:7" x14ac:dyDescent="0.25">
      <c r="B1030"/>
      <c r="E1030" s="56"/>
      <c r="F1030" s="56"/>
      <c r="G1030" s="56"/>
    </row>
    <row r="1031" spans="2:7" x14ac:dyDescent="0.25">
      <c r="B1031"/>
      <c r="E1031" s="56"/>
      <c r="F1031" s="56"/>
      <c r="G1031" s="56"/>
    </row>
    <row r="1032" spans="2:7" x14ac:dyDescent="0.25">
      <c r="B1032"/>
      <c r="E1032" s="56"/>
      <c r="F1032" s="56"/>
      <c r="G1032" s="56"/>
    </row>
    <row r="1033" spans="2:7" x14ac:dyDescent="0.25">
      <c r="B1033"/>
      <c r="E1033" s="56"/>
      <c r="F1033" s="56"/>
      <c r="G1033" s="56"/>
    </row>
    <row r="1034" spans="2:7" x14ac:dyDescent="0.25">
      <c r="B1034"/>
      <c r="E1034" s="56"/>
      <c r="F1034" s="56"/>
      <c r="G1034" s="56"/>
    </row>
    <row r="1035" spans="2:7" x14ac:dyDescent="0.25">
      <c r="B1035"/>
      <c r="E1035" s="56"/>
      <c r="F1035" s="56"/>
      <c r="G1035" s="56"/>
    </row>
    <row r="1036" spans="2:7" x14ac:dyDescent="0.25">
      <c r="B1036"/>
      <c r="E1036" s="56"/>
      <c r="F1036" s="56"/>
      <c r="G1036" s="56"/>
    </row>
    <row r="1037" spans="2:7" x14ac:dyDescent="0.25">
      <c r="B1037"/>
      <c r="E1037" s="56"/>
      <c r="F1037" s="56"/>
      <c r="G1037" s="56"/>
    </row>
    <row r="1038" spans="2:7" x14ac:dyDescent="0.25">
      <c r="B1038"/>
      <c r="E1038" s="56"/>
      <c r="F1038" s="56"/>
      <c r="G1038" s="56"/>
    </row>
    <row r="1039" spans="2:7" x14ac:dyDescent="0.25">
      <c r="B1039"/>
      <c r="E1039" s="56"/>
      <c r="F1039" s="56"/>
      <c r="G1039" s="56"/>
    </row>
    <row r="1040" spans="2:7" x14ac:dyDescent="0.25">
      <c r="B1040"/>
      <c r="E1040" s="56"/>
      <c r="F1040" s="56"/>
      <c r="G1040" s="56"/>
    </row>
    <row r="1041" spans="2:7" x14ac:dyDescent="0.25">
      <c r="B1041"/>
      <c r="E1041" s="56"/>
      <c r="F1041" s="56"/>
      <c r="G1041" s="56"/>
    </row>
    <row r="1042" spans="2:7" x14ac:dyDescent="0.25">
      <c r="B1042"/>
      <c r="E1042" s="56"/>
      <c r="F1042" s="56"/>
      <c r="G1042" s="56"/>
    </row>
    <row r="1043" spans="2:7" x14ac:dyDescent="0.25">
      <c r="B1043"/>
      <c r="E1043" s="56"/>
      <c r="F1043" s="56"/>
      <c r="G1043" s="56"/>
    </row>
    <row r="1044" spans="2:7" x14ac:dyDescent="0.25">
      <c r="B1044"/>
      <c r="E1044" s="56"/>
      <c r="F1044" s="56"/>
      <c r="G1044" s="56"/>
    </row>
    <row r="1045" spans="2:7" x14ac:dyDescent="0.25">
      <c r="B1045"/>
      <c r="E1045" s="56"/>
      <c r="F1045" s="56"/>
      <c r="G1045" s="56"/>
    </row>
    <row r="1046" spans="2:7" x14ac:dyDescent="0.25">
      <c r="B1046"/>
      <c r="E1046" s="56"/>
      <c r="F1046" s="56"/>
      <c r="G1046" s="56"/>
    </row>
    <row r="1047" spans="2:7" x14ac:dyDescent="0.25">
      <c r="B1047"/>
      <c r="E1047" s="56"/>
      <c r="F1047" s="56"/>
      <c r="G1047" s="56"/>
    </row>
    <row r="1048" spans="2:7" x14ac:dyDescent="0.25">
      <c r="B1048"/>
      <c r="E1048" s="56"/>
      <c r="F1048" s="56"/>
      <c r="G1048" s="56"/>
    </row>
    <row r="1049" spans="2:7" x14ac:dyDescent="0.25">
      <c r="B1049"/>
      <c r="E1049" s="56"/>
      <c r="F1049" s="56"/>
      <c r="G1049" s="56"/>
    </row>
    <row r="1050" spans="2:7" x14ac:dyDescent="0.25">
      <c r="B1050"/>
      <c r="E1050" s="56"/>
      <c r="F1050" s="56"/>
      <c r="G1050" s="56"/>
    </row>
    <row r="1051" spans="2:7" x14ac:dyDescent="0.25">
      <c r="B1051"/>
      <c r="E1051" s="56"/>
      <c r="F1051" s="56"/>
      <c r="G1051" s="56"/>
    </row>
    <row r="1052" spans="2:7" x14ac:dyDescent="0.25">
      <c r="B1052"/>
      <c r="E1052" s="56"/>
      <c r="F1052" s="56"/>
      <c r="G1052" s="56"/>
    </row>
    <row r="1053" spans="2:7" x14ac:dyDescent="0.25">
      <c r="B1053"/>
      <c r="E1053" s="56"/>
      <c r="F1053" s="56"/>
      <c r="G1053" s="56"/>
    </row>
    <row r="1054" spans="2:7" x14ac:dyDescent="0.25">
      <c r="B1054"/>
      <c r="E1054" s="56"/>
      <c r="F1054" s="56"/>
      <c r="G1054" s="56"/>
    </row>
    <row r="1055" spans="2:7" x14ac:dyDescent="0.25">
      <c r="B1055"/>
      <c r="E1055" s="56"/>
      <c r="F1055" s="56"/>
      <c r="G1055" s="56"/>
    </row>
    <row r="1056" spans="2:7" x14ac:dyDescent="0.25">
      <c r="B1056"/>
      <c r="E1056" s="56"/>
      <c r="F1056" s="56"/>
      <c r="G1056" s="56"/>
    </row>
    <row r="1057" spans="2:7" x14ac:dyDescent="0.25">
      <c r="B1057"/>
      <c r="E1057" s="56"/>
      <c r="F1057" s="56"/>
      <c r="G1057" s="56"/>
    </row>
    <row r="1058" spans="2:7" x14ac:dyDescent="0.25">
      <c r="B1058"/>
      <c r="E1058" s="56"/>
      <c r="F1058" s="56"/>
      <c r="G1058" s="56"/>
    </row>
    <row r="1059" spans="2:7" x14ac:dyDescent="0.25">
      <c r="B1059"/>
      <c r="E1059" s="56"/>
      <c r="F1059" s="56"/>
      <c r="G1059" s="56"/>
    </row>
    <row r="1060" spans="2:7" x14ac:dyDescent="0.25">
      <c r="B1060"/>
      <c r="E1060" s="56"/>
      <c r="F1060" s="56"/>
      <c r="G1060" s="56"/>
    </row>
    <row r="1061" spans="2:7" x14ac:dyDescent="0.25">
      <c r="B1061"/>
      <c r="E1061" s="56"/>
      <c r="F1061" s="56"/>
      <c r="G1061" s="56"/>
    </row>
    <row r="1062" spans="2:7" x14ac:dyDescent="0.25">
      <c r="B1062"/>
      <c r="E1062" s="56"/>
      <c r="F1062" s="56"/>
      <c r="G1062" s="56"/>
    </row>
    <row r="1063" spans="2:7" x14ac:dyDescent="0.25">
      <c r="B1063"/>
      <c r="E1063" s="56"/>
      <c r="F1063" s="56"/>
      <c r="G1063" s="56"/>
    </row>
    <row r="1064" spans="2:7" x14ac:dyDescent="0.25">
      <c r="B1064"/>
      <c r="E1064" s="56"/>
      <c r="F1064" s="56"/>
      <c r="G1064" s="56"/>
    </row>
    <row r="1065" spans="2:7" x14ac:dyDescent="0.25">
      <c r="B1065"/>
      <c r="E1065" s="56"/>
      <c r="F1065" s="56"/>
      <c r="G1065" s="56"/>
    </row>
    <row r="1066" spans="2:7" x14ac:dyDescent="0.25">
      <c r="B1066"/>
      <c r="E1066" s="56"/>
      <c r="F1066" s="56"/>
      <c r="G1066" s="56"/>
    </row>
    <row r="1067" spans="2:7" x14ac:dyDescent="0.25">
      <c r="B1067"/>
      <c r="E1067" s="56"/>
      <c r="F1067" s="56"/>
      <c r="G1067" s="56"/>
    </row>
    <row r="1068" spans="2:7" x14ac:dyDescent="0.25">
      <c r="B1068"/>
      <c r="E1068" s="56"/>
      <c r="F1068" s="56"/>
      <c r="G1068" s="56"/>
    </row>
    <row r="1069" spans="2:7" x14ac:dyDescent="0.25">
      <c r="B1069"/>
      <c r="E1069" s="56"/>
      <c r="F1069" s="56"/>
      <c r="G1069" s="56"/>
    </row>
    <row r="1070" spans="2:7" x14ac:dyDescent="0.25">
      <c r="B1070"/>
      <c r="E1070" s="56"/>
      <c r="F1070" s="56"/>
      <c r="G1070" s="56"/>
    </row>
    <row r="1071" spans="2:7" x14ac:dyDescent="0.25">
      <c r="B1071"/>
      <c r="E1071" s="56"/>
      <c r="F1071" s="56"/>
      <c r="G1071" s="56"/>
    </row>
    <row r="1072" spans="2:7" x14ac:dyDescent="0.25">
      <c r="B1072"/>
      <c r="E1072" s="56"/>
      <c r="F1072" s="56"/>
      <c r="G1072" s="56"/>
    </row>
    <row r="1073" spans="2:7" x14ac:dyDescent="0.25">
      <c r="B1073"/>
      <c r="E1073" s="56"/>
      <c r="F1073" s="56"/>
      <c r="G1073" s="56"/>
    </row>
    <row r="1074" spans="2:7" x14ac:dyDescent="0.25">
      <c r="B1074"/>
      <c r="E1074" s="56"/>
      <c r="F1074" s="56"/>
      <c r="G1074" s="56"/>
    </row>
    <row r="1075" spans="2:7" x14ac:dyDescent="0.25">
      <c r="B1075"/>
      <c r="E1075" s="56"/>
      <c r="F1075" s="56"/>
      <c r="G1075" s="56"/>
    </row>
    <row r="1076" spans="2:7" x14ac:dyDescent="0.25">
      <c r="B1076"/>
      <c r="E1076" s="56"/>
      <c r="F1076" s="56"/>
      <c r="G1076" s="56"/>
    </row>
    <row r="1077" spans="2:7" x14ac:dyDescent="0.25">
      <c r="B1077"/>
      <c r="E1077" s="56"/>
      <c r="F1077" s="56"/>
      <c r="G1077" s="56"/>
    </row>
    <row r="1078" spans="2:7" x14ac:dyDescent="0.25">
      <c r="B1078"/>
      <c r="E1078" s="56"/>
      <c r="F1078" s="56"/>
      <c r="G1078" s="56"/>
    </row>
    <row r="1079" spans="2:7" x14ac:dyDescent="0.25">
      <c r="B1079"/>
      <c r="E1079" s="56"/>
      <c r="F1079" s="56"/>
      <c r="G1079" s="56"/>
    </row>
    <row r="1080" spans="2:7" x14ac:dyDescent="0.25">
      <c r="B1080"/>
      <c r="E1080" s="56"/>
      <c r="F1080" s="56"/>
      <c r="G1080" s="56"/>
    </row>
    <row r="1081" spans="2:7" x14ac:dyDescent="0.25">
      <c r="B1081"/>
      <c r="E1081" s="56"/>
      <c r="F1081" s="56"/>
      <c r="G1081" s="56"/>
    </row>
    <row r="1082" spans="2:7" x14ac:dyDescent="0.25">
      <c r="B1082"/>
      <c r="E1082" s="56"/>
      <c r="F1082" s="56"/>
      <c r="G1082" s="56"/>
    </row>
    <row r="1083" spans="2:7" x14ac:dyDescent="0.25">
      <c r="B1083"/>
      <c r="E1083" s="56"/>
      <c r="F1083" s="56"/>
      <c r="G1083" s="56"/>
    </row>
    <row r="1084" spans="2:7" x14ac:dyDescent="0.25">
      <c r="B1084"/>
      <c r="E1084" s="56"/>
      <c r="F1084" s="56"/>
      <c r="G1084" s="56"/>
    </row>
    <row r="1085" spans="2:7" x14ac:dyDescent="0.25">
      <c r="B1085"/>
      <c r="E1085" s="56"/>
      <c r="F1085" s="56"/>
      <c r="G1085" s="56"/>
    </row>
    <row r="1086" spans="2:7" x14ac:dyDescent="0.25">
      <c r="B1086"/>
      <c r="E1086" s="56"/>
      <c r="F1086" s="56"/>
      <c r="G1086" s="56"/>
    </row>
    <row r="1087" spans="2:7" x14ac:dyDescent="0.25">
      <c r="B1087"/>
      <c r="E1087" s="56"/>
      <c r="F1087" s="56"/>
      <c r="G1087" s="56"/>
    </row>
    <row r="1088" spans="2:7" x14ac:dyDescent="0.25">
      <c r="B1088"/>
      <c r="E1088" s="56"/>
      <c r="F1088" s="56"/>
      <c r="G1088" s="56"/>
    </row>
    <row r="1089" spans="2:7" x14ac:dyDescent="0.25">
      <c r="B1089"/>
      <c r="E1089" s="56"/>
      <c r="F1089" s="56"/>
      <c r="G1089" s="56"/>
    </row>
    <row r="1090" spans="2:7" x14ac:dyDescent="0.25">
      <c r="B1090"/>
      <c r="E1090" s="56"/>
      <c r="F1090" s="56"/>
      <c r="G1090" s="56"/>
    </row>
    <row r="1091" spans="2:7" x14ac:dyDescent="0.25">
      <c r="B1091"/>
      <c r="E1091" s="56"/>
      <c r="F1091" s="56"/>
      <c r="G1091" s="56"/>
    </row>
    <row r="1092" spans="2:7" x14ac:dyDescent="0.25">
      <c r="B1092"/>
      <c r="E1092" s="56"/>
      <c r="F1092" s="56"/>
      <c r="G1092" s="56"/>
    </row>
    <row r="1093" spans="2:7" x14ac:dyDescent="0.25">
      <c r="B1093"/>
      <c r="E1093" s="56"/>
      <c r="F1093" s="56"/>
      <c r="G1093" s="56"/>
    </row>
    <row r="1094" spans="2:7" x14ac:dyDescent="0.25">
      <c r="B1094"/>
      <c r="E1094" s="56"/>
      <c r="F1094" s="56"/>
      <c r="G1094" s="56"/>
    </row>
    <row r="1095" spans="2:7" x14ac:dyDescent="0.25">
      <c r="B1095"/>
      <c r="E1095" s="56"/>
      <c r="F1095" s="56"/>
      <c r="G1095" s="56"/>
    </row>
    <row r="1096" spans="2:7" x14ac:dyDescent="0.25">
      <c r="B1096"/>
      <c r="E1096" s="56"/>
      <c r="F1096" s="56"/>
      <c r="G1096" s="56"/>
    </row>
    <row r="1097" spans="2:7" x14ac:dyDescent="0.25">
      <c r="B1097"/>
      <c r="E1097" s="56"/>
      <c r="F1097" s="56"/>
      <c r="G1097" s="56"/>
    </row>
    <row r="1098" spans="2:7" x14ac:dyDescent="0.25">
      <c r="B1098"/>
      <c r="E1098" s="56"/>
      <c r="F1098" s="56"/>
      <c r="G1098" s="56"/>
    </row>
    <row r="1099" spans="2:7" x14ac:dyDescent="0.25">
      <c r="B1099"/>
      <c r="E1099" s="56"/>
      <c r="F1099" s="56"/>
      <c r="G1099" s="56"/>
    </row>
    <row r="1100" spans="2:7" x14ac:dyDescent="0.25">
      <c r="B1100"/>
      <c r="E1100" s="56"/>
      <c r="F1100" s="56"/>
      <c r="G1100" s="56"/>
    </row>
    <row r="1101" spans="2:7" x14ac:dyDescent="0.25">
      <c r="B1101"/>
      <c r="E1101" s="56"/>
      <c r="F1101" s="56"/>
      <c r="G1101" s="56"/>
    </row>
    <row r="1102" spans="2:7" x14ac:dyDescent="0.25">
      <c r="B1102"/>
      <c r="E1102" s="56"/>
      <c r="F1102" s="56"/>
      <c r="G1102" s="56"/>
    </row>
    <row r="1103" spans="2:7" x14ac:dyDescent="0.25">
      <c r="B1103"/>
      <c r="E1103" s="56"/>
      <c r="F1103" s="56"/>
      <c r="G1103" s="56"/>
    </row>
    <row r="1104" spans="2:7" x14ac:dyDescent="0.25">
      <c r="B1104"/>
      <c r="E1104" s="56"/>
      <c r="F1104" s="56"/>
      <c r="G1104" s="56"/>
    </row>
    <row r="1105" spans="2:7" x14ac:dyDescent="0.25">
      <c r="B1105"/>
      <c r="E1105" s="56"/>
      <c r="F1105" s="56"/>
      <c r="G1105" s="56"/>
    </row>
    <row r="1106" spans="2:7" x14ac:dyDescent="0.25">
      <c r="B1106"/>
      <c r="E1106" s="56"/>
      <c r="F1106" s="56"/>
      <c r="G1106" s="56"/>
    </row>
    <row r="1107" spans="2:7" x14ac:dyDescent="0.25">
      <c r="B1107"/>
      <c r="E1107" s="56"/>
      <c r="F1107" s="56"/>
      <c r="G1107" s="56"/>
    </row>
    <row r="1108" spans="2:7" x14ac:dyDescent="0.25">
      <c r="B1108"/>
      <c r="E1108" s="56"/>
      <c r="F1108" s="56"/>
      <c r="G1108" s="56"/>
    </row>
    <row r="1109" spans="2:7" x14ac:dyDescent="0.25">
      <c r="B1109"/>
      <c r="E1109" s="56"/>
      <c r="F1109" s="56"/>
      <c r="G1109" s="56"/>
    </row>
    <row r="1110" spans="2:7" x14ac:dyDescent="0.25">
      <c r="B1110"/>
      <c r="E1110" s="56"/>
      <c r="F1110" s="56"/>
      <c r="G1110" s="56"/>
    </row>
    <row r="1111" spans="2:7" x14ac:dyDescent="0.25">
      <c r="B1111"/>
      <c r="E1111" s="56"/>
      <c r="F1111" s="56"/>
      <c r="G1111" s="56"/>
    </row>
    <row r="1112" spans="2:7" x14ac:dyDescent="0.25">
      <c r="B1112"/>
      <c r="E1112" s="56"/>
      <c r="F1112" s="56"/>
      <c r="G1112" s="56"/>
    </row>
    <row r="1113" spans="2:7" x14ac:dyDescent="0.25">
      <c r="B1113"/>
      <c r="E1113" s="56"/>
      <c r="F1113" s="56"/>
      <c r="G1113" s="56"/>
    </row>
    <row r="1114" spans="2:7" x14ac:dyDescent="0.25">
      <c r="B1114"/>
      <c r="E1114" s="56"/>
      <c r="F1114" s="56"/>
      <c r="G1114" s="56"/>
    </row>
    <row r="1115" spans="2:7" x14ac:dyDescent="0.25">
      <c r="B1115"/>
      <c r="E1115" s="56"/>
      <c r="F1115" s="56"/>
      <c r="G1115" s="56"/>
    </row>
    <row r="1116" spans="2:7" x14ac:dyDescent="0.25">
      <c r="B1116"/>
      <c r="E1116" s="56"/>
      <c r="F1116" s="56"/>
      <c r="G1116" s="56"/>
    </row>
    <row r="1117" spans="2:7" x14ac:dyDescent="0.25">
      <c r="B1117"/>
      <c r="E1117" s="56"/>
      <c r="F1117" s="56"/>
      <c r="G1117" s="56"/>
    </row>
    <row r="1118" spans="2:7" x14ac:dyDescent="0.25">
      <c r="B1118"/>
      <c r="E1118" s="56"/>
      <c r="F1118" s="56"/>
      <c r="G1118" s="56"/>
    </row>
    <row r="1119" spans="2:7" x14ac:dyDescent="0.25">
      <c r="B1119"/>
      <c r="E1119" s="56"/>
      <c r="F1119" s="56"/>
      <c r="G1119" s="56"/>
    </row>
    <row r="1120" spans="2:7" x14ac:dyDescent="0.25">
      <c r="B1120"/>
      <c r="E1120" s="56"/>
      <c r="F1120" s="56"/>
      <c r="G1120" s="56"/>
    </row>
    <row r="1121" spans="2:7" x14ac:dyDescent="0.25">
      <c r="B1121"/>
      <c r="E1121" s="56"/>
      <c r="F1121" s="56"/>
      <c r="G1121" s="56"/>
    </row>
    <row r="1122" spans="2:7" x14ac:dyDescent="0.25">
      <c r="B1122"/>
      <c r="E1122" s="56"/>
      <c r="F1122" s="56"/>
      <c r="G1122" s="56"/>
    </row>
    <row r="1123" spans="2:7" x14ac:dyDescent="0.25">
      <c r="B1123"/>
      <c r="E1123" s="56"/>
      <c r="F1123" s="56"/>
      <c r="G1123" s="56"/>
    </row>
    <row r="1124" spans="2:7" x14ac:dyDescent="0.25">
      <c r="B1124"/>
      <c r="E1124" s="56"/>
      <c r="F1124" s="56"/>
      <c r="G1124" s="56"/>
    </row>
    <row r="1125" spans="2:7" x14ac:dyDescent="0.25">
      <c r="B1125"/>
      <c r="E1125" s="56"/>
      <c r="F1125" s="56"/>
      <c r="G1125" s="56"/>
    </row>
    <row r="1126" spans="2:7" x14ac:dyDescent="0.25">
      <c r="B1126"/>
      <c r="E1126" s="56"/>
      <c r="F1126" s="56"/>
      <c r="G1126" s="56"/>
    </row>
    <row r="1127" spans="2:7" x14ac:dyDescent="0.25">
      <c r="B1127"/>
      <c r="E1127" s="56"/>
      <c r="F1127" s="56"/>
      <c r="G1127" s="56"/>
    </row>
    <row r="1128" spans="2:7" x14ac:dyDescent="0.25">
      <c r="B1128"/>
      <c r="E1128" s="56"/>
      <c r="F1128" s="56"/>
      <c r="G1128" s="56"/>
    </row>
    <row r="1129" spans="2:7" x14ac:dyDescent="0.25">
      <c r="B1129"/>
      <c r="E1129" s="56"/>
      <c r="F1129" s="56"/>
      <c r="G1129" s="56"/>
    </row>
    <row r="1130" spans="2:7" x14ac:dyDescent="0.25">
      <c r="B1130"/>
      <c r="E1130" s="56"/>
      <c r="F1130" s="56"/>
      <c r="G1130" s="56"/>
    </row>
    <row r="1131" spans="2:7" x14ac:dyDescent="0.25">
      <c r="B1131"/>
      <c r="E1131" s="56"/>
      <c r="F1131" s="56"/>
      <c r="G1131" s="56"/>
    </row>
    <row r="1132" spans="2:7" x14ac:dyDescent="0.25">
      <c r="B1132"/>
      <c r="E1132" s="56"/>
      <c r="F1132" s="56"/>
      <c r="G1132" s="56"/>
    </row>
    <row r="1133" spans="2:7" x14ac:dyDescent="0.25">
      <c r="B1133"/>
      <c r="E1133" s="56"/>
      <c r="F1133" s="56"/>
      <c r="G1133" s="56"/>
    </row>
    <row r="1134" spans="2:7" x14ac:dyDescent="0.25">
      <c r="B1134"/>
      <c r="E1134" s="56"/>
      <c r="F1134" s="56"/>
      <c r="G1134" s="56"/>
    </row>
    <row r="1135" spans="2:7" x14ac:dyDescent="0.25">
      <c r="B1135"/>
      <c r="E1135" s="56"/>
      <c r="F1135" s="56"/>
      <c r="G1135" s="56"/>
    </row>
    <row r="1136" spans="2:7" x14ac:dyDescent="0.25">
      <c r="B1136"/>
      <c r="E1136" s="56"/>
      <c r="F1136" s="56"/>
      <c r="G1136" s="56"/>
    </row>
    <row r="1137" spans="2:7" x14ac:dyDescent="0.25">
      <c r="B1137"/>
      <c r="E1137" s="56"/>
      <c r="F1137" s="56"/>
      <c r="G1137" s="56"/>
    </row>
    <row r="1138" spans="2:7" x14ac:dyDescent="0.25">
      <c r="B1138"/>
      <c r="E1138" s="56"/>
      <c r="F1138" s="56"/>
      <c r="G1138" s="56"/>
    </row>
    <row r="1139" spans="2:7" x14ac:dyDescent="0.25">
      <c r="B1139"/>
      <c r="E1139" s="56"/>
      <c r="F1139" s="56"/>
      <c r="G1139" s="56"/>
    </row>
    <row r="1140" spans="2:7" x14ac:dyDescent="0.25">
      <c r="B1140"/>
      <c r="E1140" s="56"/>
      <c r="F1140" s="56"/>
      <c r="G1140" s="56"/>
    </row>
    <row r="1141" spans="2:7" x14ac:dyDescent="0.25">
      <c r="B1141"/>
      <c r="E1141" s="56"/>
      <c r="F1141" s="56"/>
      <c r="G1141" s="56"/>
    </row>
    <row r="1142" spans="2:7" x14ac:dyDescent="0.25">
      <c r="B1142"/>
      <c r="E1142" s="56"/>
      <c r="F1142" s="56"/>
      <c r="G1142" s="56"/>
    </row>
    <row r="1143" spans="2:7" x14ac:dyDescent="0.25">
      <c r="B1143"/>
      <c r="E1143" s="56"/>
      <c r="F1143" s="56"/>
      <c r="G1143" s="56"/>
    </row>
    <row r="1144" spans="2:7" x14ac:dyDescent="0.25">
      <c r="B1144"/>
      <c r="E1144" s="56"/>
      <c r="F1144" s="56"/>
      <c r="G1144" s="56"/>
    </row>
    <row r="1145" spans="2:7" x14ac:dyDescent="0.25">
      <c r="B1145"/>
      <c r="E1145" s="56"/>
      <c r="F1145" s="56"/>
      <c r="G1145" s="56"/>
    </row>
    <row r="1146" spans="2:7" x14ac:dyDescent="0.25">
      <c r="B1146"/>
      <c r="E1146" s="56"/>
      <c r="F1146" s="56"/>
      <c r="G1146" s="56"/>
    </row>
    <row r="1147" spans="2:7" x14ac:dyDescent="0.25">
      <c r="B1147"/>
      <c r="E1147" s="56"/>
      <c r="F1147" s="56"/>
      <c r="G1147" s="56"/>
    </row>
    <row r="1148" spans="2:7" x14ac:dyDescent="0.25">
      <c r="B1148"/>
      <c r="E1148" s="56"/>
      <c r="F1148" s="56"/>
      <c r="G1148" s="56"/>
    </row>
    <row r="1149" spans="2:7" x14ac:dyDescent="0.25">
      <c r="B1149"/>
      <c r="E1149" s="56"/>
      <c r="F1149" s="56"/>
      <c r="G1149" s="56"/>
    </row>
    <row r="1150" spans="2:7" x14ac:dyDescent="0.25">
      <c r="B1150"/>
      <c r="E1150" s="56"/>
      <c r="F1150" s="56"/>
      <c r="G1150" s="56"/>
    </row>
    <row r="1151" spans="2:7" x14ac:dyDescent="0.25">
      <c r="B1151"/>
      <c r="E1151" s="56"/>
      <c r="F1151" s="56"/>
      <c r="G1151" s="56"/>
    </row>
    <row r="1152" spans="2:7" x14ac:dyDescent="0.25">
      <c r="B1152"/>
      <c r="E1152" s="56"/>
      <c r="F1152" s="56"/>
      <c r="G1152" s="56"/>
    </row>
    <row r="1153" spans="2:7" x14ac:dyDescent="0.25">
      <c r="B1153"/>
      <c r="E1153" s="56"/>
      <c r="F1153" s="56"/>
      <c r="G1153" s="56"/>
    </row>
    <row r="1154" spans="2:7" x14ac:dyDescent="0.25">
      <c r="B1154"/>
      <c r="E1154" s="56"/>
      <c r="F1154" s="56"/>
      <c r="G1154" s="56"/>
    </row>
    <row r="1155" spans="2:7" x14ac:dyDescent="0.25">
      <c r="B1155"/>
      <c r="E1155" s="56"/>
      <c r="F1155" s="56"/>
      <c r="G1155" s="56"/>
    </row>
    <row r="1156" spans="2:7" x14ac:dyDescent="0.25">
      <c r="B1156"/>
      <c r="E1156" s="56"/>
      <c r="F1156" s="56"/>
      <c r="G1156" s="56"/>
    </row>
    <row r="1157" spans="2:7" x14ac:dyDescent="0.25">
      <c r="B1157"/>
      <c r="E1157" s="56"/>
      <c r="F1157" s="56"/>
      <c r="G1157" s="56"/>
    </row>
    <row r="1158" spans="2:7" x14ac:dyDescent="0.25">
      <c r="B1158"/>
      <c r="E1158" s="56"/>
      <c r="F1158" s="56"/>
      <c r="G1158" s="56"/>
    </row>
    <row r="1159" spans="2:7" x14ac:dyDescent="0.25">
      <c r="B1159"/>
      <c r="E1159" s="56"/>
      <c r="F1159" s="56"/>
      <c r="G1159" s="56"/>
    </row>
    <row r="1160" spans="2:7" x14ac:dyDescent="0.25">
      <c r="B1160"/>
      <c r="E1160" s="56"/>
      <c r="F1160" s="56"/>
      <c r="G1160" s="56"/>
    </row>
    <row r="1161" spans="2:7" x14ac:dyDescent="0.25">
      <c r="B1161"/>
      <c r="E1161" s="56"/>
      <c r="F1161" s="56"/>
      <c r="G1161" s="56"/>
    </row>
    <row r="1162" spans="2:7" x14ac:dyDescent="0.25">
      <c r="B1162"/>
      <c r="E1162" s="56"/>
      <c r="F1162" s="56"/>
      <c r="G1162" s="56"/>
    </row>
    <row r="1163" spans="2:7" x14ac:dyDescent="0.25">
      <c r="B1163"/>
      <c r="E1163" s="56"/>
      <c r="F1163" s="56"/>
      <c r="G1163" s="56"/>
    </row>
    <row r="1164" spans="2:7" x14ac:dyDescent="0.25">
      <c r="B1164"/>
      <c r="E1164" s="56"/>
      <c r="F1164" s="56"/>
      <c r="G1164" s="56"/>
    </row>
    <row r="1165" spans="2:7" x14ac:dyDescent="0.25">
      <c r="B1165"/>
      <c r="E1165" s="56"/>
      <c r="F1165" s="56"/>
      <c r="G1165" s="56"/>
    </row>
    <row r="1166" spans="2:7" x14ac:dyDescent="0.25">
      <c r="B1166"/>
      <c r="E1166" s="56"/>
      <c r="F1166" s="56"/>
      <c r="G1166" s="56"/>
    </row>
    <row r="1167" spans="2:7" x14ac:dyDescent="0.25">
      <c r="B1167"/>
      <c r="E1167" s="56"/>
      <c r="F1167" s="56"/>
      <c r="G1167" s="56"/>
    </row>
    <row r="1168" spans="2:7" x14ac:dyDescent="0.25">
      <c r="B1168"/>
      <c r="E1168" s="56"/>
      <c r="F1168" s="56"/>
      <c r="G1168" s="56"/>
    </row>
    <row r="1169" spans="2:7" x14ac:dyDescent="0.25">
      <c r="B1169"/>
      <c r="E1169" s="56"/>
      <c r="F1169" s="56"/>
      <c r="G1169" s="56"/>
    </row>
    <row r="1170" spans="2:7" x14ac:dyDescent="0.25">
      <c r="B1170"/>
      <c r="E1170" s="56"/>
      <c r="F1170" s="56"/>
      <c r="G1170" s="56"/>
    </row>
    <row r="1171" spans="2:7" x14ac:dyDescent="0.25">
      <c r="B1171"/>
      <c r="E1171" s="56"/>
      <c r="F1171" s="56"/>
      <c r="G1171" s="56"/>
    </row>
    <row r="1172" spans="2:7" x14ac:dyDescent="0.25">
      <c r="B1172"/>
      <c r="E1172" s="56"/>
      <c r="F1172" s="56"/>
      <c r="G1172" s="56"/>
    </row>
    <row r="1173" spans="2:7" x14ac:dyDescent="0.25">
      <c r="B1173"/>
      <c r="E1173" s="56"/>
      <c r="F1173" s="56"/>
      <c r="G1173" s="56"/>
    </row>
    <row r="1174" spans="2:7" x14ac:dyDescent="0.25">
      <c r="B1174"/>
      <c r="E1174" s="56"/>
      <c r="F1174" s="56"/>
      <c r="G1174" s="56"/>
    </row>
    <row r="1175" spans="2:7" x14ac:dyDescent="0.25">
      <c r="B1175"/>
      <c r="E1175" s="56"/>
      <c r="F1175" s="56"/>
      <c r="G1175" s="56"/>
    </row>
    <row r="1176" spans="2:7" x14ac:dyDescent="0.25">
      <c r="B1176"/>
      <c r="E1176" s="56"/>
      <c r="F1176" s="56"/>
      <c r="G1176" s="56"/>
    </row>
    <row r="1177" spans="2:7" x14ac:dyDescent="0.25">
      <c r="B1177"/>
      <c r="E1177" s="56"/>
      <c r="F1177" s="56"/>
      <c r="G1177" s="56"/>
    </row>
    <row r="1178" spans="2:7" x14ac:dyDescent="0.25">
      <c r="B1178"/>
      <c r="E1178" s="56"/>
      <c r="F1178" s="56"/>
      <c r="G1178" s="56"/>
    </row>
    <row r="1179" spans="2:7" x14ac:dyDescent="0.25">
      <c r="B1179"/>
      <c r="E1179" s="56"/>
      <c r="F1179" s="56"/>
      <c r="G1179" s="56"/>
    </row>
    <row r="1180" spans="2:7" x14ac:dyDescent="0.25">
      <c r="B1180"/>
      <c r="E1180" s="56"/>
      <c r="F1180" s="56"/>
      <c r="G1180" s="56"/>
    </row>
    <row r="1181" spans="2:7" x14ac:dyDescent="0.25">
      <c r="B1181"/>
      <c r="E1181" s="56"/>
      <c r="F1181" s="56"/>
      <c r="G1181" s="56"/>
    </row>
    <row r="1182" spans="2:7" x14ac:dyDescent="0.25">
      <c r="B1182"/>
      <c r="E1182" s="56"/>
      <c r="F1182" s="56"/>
      <c r="G1182" s="56"/>
    </row>
    <row r="1183" spans="2:7" x14ac:dyDescent="0.25">
      <c r="B1183"/>
      <c r="E1183" s="56"/>
      <c r="F1183" s="56"/>
      <c r="G1183" s="56"/>
    </row>
    <row r="1184" spans="2:7" x14ac:dyDescent="0.25">
      <c r="B1184"/>
      <c r="E1184" s="56"/>
      <c r="F1184" s="56"/>
      <c r="G1184" s="56"/>
    </row>
    <row r="1185" spans="2:7" x14ac:dyDescent="0.25">
      <c r="B1185"/>
      <c r="E1185" s="56"/>
      <c r="F1185" s="56"/>
      <c r="G1185" s="56"/>
    </row>
    <row r="1186" spans="2:7" x14ac:dyDescent="0.25">
      <c r="B1186"/>
      <c r="E1186" s="56"/>
      <c r="F1186" s="56"/>
      <c r="G1186" s="56"/>
    </row>
    <row r="1187" spans="2:7" x14ac:dyDescent="0.25">
      <c r="B1187"/>
      <c r="E1187" s="56"/>
      <c r="F1187" s="56"/>
      <c r="G1187" s="56"/>
    </row>
    <row r="1188" spans="2:7" x14ac:dyDescent="0.25">
      <c r="B1188"/>
      <c r="E1188" s="56"/>
      <c r="F1188" s="56"/>
      <c r="G1188" s="56"/>
    </row>
    <row r="1189" spans="2:7" x14ac:dyDescent="0.25">
      <c r="B1189"/>
      <c r="E1189" s="56"/>
      <c r="F1189" s="56"/>
      <c r="G1189" s="56"/>
    </row>
    <row r="1190" spans="2:7" x14ac:dyDescent="0.25">
      <c r="B1190"/>
      <c r="E1190" s="56"/>
      <c r="F1190" s="56"/>
      <c r="G1190" s="56"/>
    </row>
    <row r="1191" spans="2:7" x14ac:dyDescent="0.25">
      <c r="B1191"/>
      <c r="E1191" s="56"/>
      <c r="F1191" s="56"/>
      <c r="G1191" s="56"/>
    </row>
    <row r="1192" spans="2:7" x14ac:dyDescent="0.25">
      <c r="B1192"/>
      <c r="E1192" s="56"/>
      <c r="F1192" s="56"/>
      <c r="G1192" s="56"/>
    </row>
    <row r="1193" spans="2:7" x14ac:dyDescent="0.25">
      <c r="B1193"/>
      <c r="E1193" s="56"/>
      <c r="F1193" s="56"/>
      <c r="G1193" s="56"/>
    </row>
    <row r="1194" spans="2:7" x14ac:dyDescent="0.25">
      <c r="B1194"/>
      <c r="E1194" s="56"/>
      <c r="F1194" s="56"/>
      <c r="G1194" s="56"/>
    </row>
    <row r="1195" spans="2:7" x14ac:dyDescent="0.25">
      <c r="B1195"/>
      <c r="E1195" s="56"/>
      <c r="F1195" s="56"/>
      <c r="G1195" s="56"/>
    </row>
    <row r="1196" spans="2:7" x14ac:dyDescent="0.25">
      <c r="B1196"/>
      <c r="E1196" s="56"/>
      <c r="F1196" s="56"/>
      <c r="G1196" s="56"/>
    </row>
    <row r="1197" spans="2:7" x14ac:dyDescent="0.25">
      <c r="B1197"/>
      <c r="E1197" s="56"/>
      <c r="F1197" s="56"/>
      <c r="G1197" s="56"/>
    </row>
    <row r="1198" spans="2:7" x14ac:dyDescent="0.25">
      <c r="B1198"/>
      <c r="E1198" s="56"/>
      <c r="F1198" s="56"/>
      <c r="G1198" s="56"/>
    </row>
    <row r="1199" spans="2:7" x14ac:dyDescent="0.25">
      <c r="B1199"/>
      <c r="E1199" s="56"/>
      <c r="F1199" s="56"/>
      <c r="G1199" s="56"/>
    </row>
    <row r="1200" spans="2:7" x14ac:dyDescent="0.25">
      <c r="B1200"/>
      <c r="E1200" s="56"/>
      <c r="F1200" s="56"/>
      <c r="G1200" s="56"/>
    </row>
    <row r="1201" spans="2:7" x14ac:dyDescent="0.25">
      <c r="B1201"/>
      <c r="E1201" s="56"/>
      <c r="F1201" s="56"/>
      <c r="G1201" s="56"/>
    </row>
    <row r="1202" spans="2:7" x14ac:dyDescent="0.25">
      <c r="B1202"/>
      <c r="E1202" s="56"/>
      <c r="F1202" s="56"/>
      <c r="G1202" s="56"/>
    </row>
    <row r="1203" spans="2:7" x14ac:dyDescent="0.25">
      <c r="B1203"/>
      <c r="E1203" s="56"/>
      <c r="F1203" s="56"/>
      <c r="G1203" s="56"/>
    </row>
    <row r="1204" spans="2:7" x14ac:dyDescent="0.25">
      <c r="B1204"/>
      <c r="E1204" s="56"/>
      <c r="F1204" s="56"/>
      <c r="G1204" s="56"/>
    </row>
    <row r="1205" spans="2:7" x14ac:dyDescent="0.25">
      <c r="B1205"/>
      <c r="E1205" s="56"/>
      <c r="F1205" s="56"/>
      <c r="G1205" s="56"/>
    </row>
    <row r="1206" spans="2:7" x14ac:dyDescent="0.25">
      <c r="B1206"/>
      <c r="E1206" s="56"/>
      <c r="F1206" s="56"/>
      <c r="G1206" s="56"/>
    </row>
    <row r="1207" spans="2:7" x14ac:dyDescent="0.25">
      <c r="B1207"/>
      <c r="E1207" s="56"/>
      <c r="F1207" s="56"/>
      <c r="G1207" s="56"/>
    </row>
    <row r="1208" spans="2:7" x14ac:dyDescent="0.25">
      <c r="B1208"/>
      <c r="E1208" s="56"/>
      <c r="F1208" s="56"/>
      <c r="G1208" s="56"/>
    </row>
    <row r="1209" spans="2:7" x14ac:dyDescent="0.25">
      <c r="B1209"/>
      <c r="E1209" s="56"/>
      <c r="F1209" s="56"/>
      <c r="G1209" s="56"/>
    </row>
    <row r="1210" spans="2:7" x14ac:dyDescent="0.25">
      <c r="B1210"/>
      <c r="E1210" s="56"/>
      <c r="F1210" s="56"/>
      <c r="G1210" s="56"/>
    </row>
    <row r="1211" spans="2:7" x14ac:dyDescent="0.25">
      <c r="B1211"/>
      <c r="E1211" s="56"/>
      <c r="F1211" s="56"/>
      <c r="G1211" s="56"/>
    </row>
    <row r="1212" spans="2:7" x14ac:dyDescent="0.25">
      <c r="B1212"/>
      <c r="E1212" s="56"/>
      <c r="F1212" s="56"/>
      <c r="G1212" s="56"/>
    </row>
    <row r="1213" spans="2:7" x14ac:dyDescent="0.25">
      <c r="B1213"/>
      <c r="E1213" s="56"/>
      <c r="F1213" s="56"/>
      <c r="G1213" s="56"/>
    </row>
    <row r="1214" spans="2:7" x14ac:dyDescent="0.25">
      <c r="B1214"/>
      <c r="E1214" s="56"/>
      <c r="F1214" s="56"/>
      <c r="G1214" s="56"/>
    </row>
    <row r="1215" spans="2:7" x14ac:dyDescent="0.25">
      <c r="B1215"/>
      <c r="E1215" s="56"/>
      <c r="F1215" s="56"/>
      <c r="G1215" s="56"/>
    </row>
    <row r="1216" spans="2:7" x14ac:dyDescent="0.25">
      <c r="B1216"/>
      <c r="E1216" s="56"/>
      <c r="F1216" s="56"/>
      <c r="G1216" s="56"/>
    </row>
    <row r="1217" spans="2:7" x14ac:dyDescent="0.25">
      <c r="B1217"/>
      <c r="E1217" s="56"/>
      <c r="F1217" s="56"/>
      <c r="G1217" s="56"/>
    </row>
    <row r="1218" spans="2:7" x14ac:dyDescent="0.25">
      <c r="B1218"/>
      <c r="E1218" s="56"/>
      <c r="F1218" s="56"/>
      <c r="G1218" s="56"/>
    </row>
    <row r="1219" spans="2:7" x14ac:dyDescent="0.25">
      <c r="B1219"/>
      <c r="E1219" s="56"/>
      <c r="F1219" s="56"/>
      <c r="G1219" s="56"/>
    </row>
    <row r="1220" spans="2:7" x14ac:dyDescent="0.25">
      <c r="B1220"/>
      <c r="E1220" s="56"/>
      <c r="F1220" s="56"/>
      <c r="G1220" s="56"/>
    </row>
    <row r="1221" spans="2:7" x14ac:dyDescent="0.25">
      <c r="B1221"/>
      <c r="E1221" s="56"/>
      <c r="F1221" s="56"/>
      <c r="G1221" s="56"/>
    </row>
    <row r="1222" spans="2:7" x14ac:dyDescent="0.25">
      <c r="B1222"/>
      <c r="E1222" s="56"/>
      <c r="F1222" s="56"/>
      <c r="G1222" s="56"/>
    </row>
    <row r="1223" spans="2:7" x14ac:dyDescent="0.25">
      <c r="B1223"/>
      <c r="E1223" s="56"/>
      <c r="F1223" s="56"/>
      <c r="G1223" s="56"/>
    </row>
    <row r="1224" spans="2:7" x14ac:dyDescent="0.25">
      <c r="B1224"/>
      <c r="E1224" s="56"/>
      <c r="F1224" s="56"/>
      <c r="G1224" s="56"/>
    </row>
    <row r="1225" spans="2:7" x14ac:dyDescent="0.25">
      <c r="B1225"/>
      <c r="E1225" s="56"/>
      <c r="F1225" s="56"/>
      <c r="G1225" s="56"/>
    </row>
  </sheetData>
  <mergeCells count="3">
    <mergeCell ref="B2:G2"/>
    <mergeCell ref="K2:Q2"/>
    <mergeCell ref="A3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E9AF-EBF2-4FDB-BF7F-CCDA32BE38F3}">
  <dimension ref="A2:HE372"/>
  <sheetViews>
    <sheetView workbookViewId="0">
      <pane ySplit="4" topLeftCell="A5" activePane="bottomLeft" state="frozen"/>
      <selection pane="bottomLeft" activeCell="B2" sqref="B2"/>
    </sheetView>
  </sheetViews>
  <sheetFormatPr defaultRowHeight="15" x14ac:dyDescent="0.25"/>
  <cols>
    <col min="1" max="1" width="12.28515625" customWidth="1"/>
    <col min="2" max="2" width="31.7109375" customWidth="1"/>
    <col min="3" max="3" width="4.140625" customWidth="1"/>
    <col min="4" max="4" width="8.85546875" customWidth="1"/>
    <col min="5" max="5" width="14.42578125" style="25" customWidth="1"/>
    <col min="6" max="6" width="11.5703125" style="25" bestFit="1" customWidth="1"/>
    <col min="8" max="8" width="20" bestFit="1" customWidth="1"/>
    <col min="10" max="10" width="12.5703125" customWidth="1"/>
    <col min="11" max="11" width="14.28515625" customWidth="1"/>
    <col min="13" max="13" width="10.85546875" customWidth="1"/>
    <col min="14" max="14" width="11.28515625" customWidth="1"/>
    <col min="15" max="15" width="13" customWidth="1"/>
    <col min="17" max="17" width="11.28515625" customWidth="1"/>
    <col min="18" max="18" width="11.7109375" customWidth="1"/>
    <col min="19" max="19" width="12.5703125" customWidth="1"/>
    <col min="21" max="21" width="13" customWidth="1"/>
  </cols>
  <sheetData>
    <row r="2" spans="1:213" ht="60" x14ac:dyDescent="0.25">
      <c r="H2" s="75" t="s">
        <v>47</v>
      </c>
    </row>
    <row r="3" spans="1:213" ht="15" customHeight="1" thickBot="1" x14ac:dyDescent="0.3"/>
    <row r="4" spans="1:213" ht="77.25" thickBot="1" x14ac:dyDescent="0.4">
      <c r="A4" s="28" t="s">
        <v>0</v>
      </c>
      <c r="B4" s="28" t="s">
        <v>1</v>
      </c>
      <c r="C4" s="28"/>
      <c r="D4" s="28" t="s">
        <v>3</v>
      </c>
      <c r="E4" s="69" t="s">
        <v>61</v>
      </c>
      <c r="F4" s="99" t="s">
        <v>2</v>
      </c>
      <c r="G4" s="100"/>
      <c r="H4" s="70" t="s">
        <v>7</v>
      </c>
      <c r="I4" s="32"/>
      <c r="J4" s="33" t="s">
        <v>8</v>
      </c>
      <c r="K4" s="33" t="s">
        <v>9</v>
      </c>
      <c r="L4" s="33" t="s">
        <v>10</v>
      </c>
      <c r="M4" s="33" t="s">
        <v>11</v>
      </c>
      <c r="N4" s="33" t="s">
        <v>12</v>
      </c>
      <c r="O4" s="33" t="s">
        <v>13</v>
      </c>
      <c r="P4" s="33" t="s">
        <v>14</v>
      </c>
      <c r="Q4" s="33" t="s">
        <v>15</v>
      </c>
      <c r="R4" s="33" t="s">
        <v>16</v>
      </c>
      <c r="S4" s="33" t="s">
        <v>17</v>
      </c>
      <c r="T4" s="33" t="s">
        <v>18</v>
      </c>
      <c r="U4" s="33" t="s">
        <v>19</v>
      </c>
      <c r="V4" s="33" t="s">
        <v>20</v>
      </c>
      <c r="W4" s="33" t="s">
        <v>21</v>
      </c>
      <c r="X4" s="33" t="s">
        <v>22</v>
      </c>
      <c r="Y4" s="33" t="s">
        <v>23</v>
      </c>
      <c r="Z4" s="33" t="s">
        <v>24</v>
      </c>
      <c r="AA4" s="33" t="s">
        <v>25</v>
      </c>
      <c r="AB4" s="33" t="s">
        <v>26</v>
      </c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</row>
    <row r="5" spans="1:213" x14ac:dyDescent="0.25">
      <c r="A5" s="9">
        <v>45292</v>
      </c>
      <c r="B5" s="72" t="s">
        <v>55</v>
      </c>
      <c r="C5" s="72"/>
      <c r="D5" s="72">
        <v>105</v>
      </c>
      <c r="E5" s="73">
        <f t="shared" ref="E5:E68" si="0">+D5-D5/1.05</f>
        <v>5</v>
      </c>
      <c r="F5" s="93">
        <f t="shared" ref="F5" si="1">+D5-E5</f>
        <v>100</v>
      </c>
      <c r="G5" s="94"/>
      <c r="H5" s="74">
        <f t="shared" ref="H5:H68" si="2">SUM(J5:AB5)-D5</f>
        <v>-5</v>
      </c>
      <c r="I5" s="72"/>
      <c r="J5" s="72">
        <v>100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13" x14ac:dyDescent="0.25">
      <c r="A6" s="9">
        <v>45293</v>
      </c>
      <c r="B6" s="8"/>
      <c r="C6" s="8"/>
      <c r="D6" s="8"/>
      <c r="E6" s="67">
        <f t="shared" si="0"/>
        <v>0</v>
      </c>
      <c r="F6" s="95">
        <f t="shared" ref="F6:F26" si="3">+D6-E6</f>
        <v>0</v>
      </c>
      <c r="G6" s="96"/>
      <c r="H6" s="68">
        <f t="shared" si="2"/>
        <v>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13" x14ac:dyDescent="0.25">
      <c r="A7" s="9">
        <v>45294</v>
      </c>
      <c r="B7" s="8"/>
      <c r="C7" s="8"/>
      <c r="D7" s="8"/>
      <c r="E7" s="67">
        <f t="shared" si="0"/>
        <v>0</v>
      </c>
      <c r="F7" s="95">
        <f t="shared" si="3"/>
        <v>0</v>
      </c>
      <c r="G7" s="96"/>
      <c r="H7" s="68">
        <f t="shared" si="2"/>
        <v>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13" x14ac:dyDescent="0.25">
      <c r="A8" s="9">
        <v>45295</v>
      </c>
      <c r="B8" s="8"/>
      <c r="C8" s="8"/>
      <c r="D8" s="8"/>
      <c r="E8" s="67">
        <f t="shared" si="0"/>
        <v>0</v>
      </c>
      <c r="F8" s="95">
        <f t="shared" si="3"/>
        <v>0</v>
      </c>
      <c r="G8" s="96"/>
      <c r="H8" s="68">
        <f t="shared" si="2"/>
        <v>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13" x14ac:dyDescent="0.25">
      <c r="A9" s="9">
        <v>45296</v>
      </c>
      <c r="B9" s="8"/>
      <c r="C9" s="8"/>
      <c r="D9" s="8"/>
      <c r="E9" s="67">
        <f t="shared" si="0"/>
        <v>0</v>
      </c>
      <c r="F9" s="95">
        <f t="shared" si="3"/>
        <v>0</v>
      </c>
      <c r="G9" s="96"/>
      <c r="H9" s="68">
        <f t="shared" si="2"/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13" x14ac:dyDescent="0.25">
      <c r="A10" s="9">
        <v>45297</v>
      </c>
      <c r="B10" s="8"/>
      <c r="C10" s="8"/>
      <c r="D10" s="8"/>
      <c r="E10" s="67">
        <f t="shared" si="0"/>
        <v>0</v>
      </c>
      <c r="F10" s="95">
        <f t="shared" si="3"/>
        <v>0</v>
      </c>
      <c r="G10" s="96"/>
      <c r="H10" s="68">
        <f t="shared" si="2"/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13" x14ac:dyDescent="0.25">
      <c r="A11" s="9">
        <v>45298</v>
      </c>
      <c r="B11" s="8"/>
      <c r="C11" s="8"/>
      <c r="D11" s="8"/>
      <c r="E11" s="67">
        <f t="shared" si="0"/>
        <v>0</v>
      </c>
      <c r="F11" s="95">
        <f t="shared" si="3"/>
        <v>0</v>
      </c>
      <c r="G11" s="96"/>
      <c r="H11" s="68">
        <f t="shared" si="2"/>
        <v>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13" x14ac:dyDescent="0.25">
      <c r="A12" s="9">
        <v>45299</v>
      </c>
      <c r="B12" s="8"/>
      <c r="C12" s="8"/>
      <c r="D12" s="8"/>
      <c r="E12" s="67">
        <f t="shared" si="0"/>
        <v>0</v>
      </c>
      <c r="F12" s="95">
        <f t="shared" si="3"/>
        <v>0</v>
      </c>
      <c r="G12" s="96"/>
      <c r="H12" s="68">
        <f t="shared" si="2"/>
        <v>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13" x14ac:dyDescent="0.25">
      <c r="A13" s="9">
        <v>45300</v>
      </c>
      <c r="B13" s="8"/>
      <c r="C13" s="8"/>
      <c r="D13" s="8"/>
      <c r="E13" s="67">
        <f t="shared" si="0"/>
        <v>0</v>
      </c>
      <c r="F13" s="95">
        <f t="shared" si="3"/>
        <v>0</v>
      </c>
      <c r="G13" s="96"/>
      <c r="H13" s="68">
        <f t="shared" si="2"/>
        <v>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13" x14ac:dyDescent="0.25">
      <c r="A14" s="9">
        <v>45301</v>
      </c>
      <c r="B14" s="8"/>
      <c r="C14" s="8"/>
      <c r="D14" s="8"/>
      <c r="E14" s="67">
        <f t="shared" si="0"/>
        <v>0</v>
      </c>
      <c r="F14" s="95">
        <f t="shared" si="3"/>
        <v>0</v>
      </c>
      <c r="G14" s="96"/>
      <c r="H14" s="68">
        <f t="shared" si="2"/>
        <v>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13" x14ac:dyDescent="0.25">
      <c r="A15" s="9">
        <v>45302</v>
      </c>
      <c r="B15" s="8"/>
      <c r="C15" s="8"/>
      <c r="D15" s="8"/>
      <c r="E15" s="67">
        <f t="shared" si="0"/>
        <v>0</v>
      </c>
      <c r="F15" s="95">
        <f t="shared" si="3"/>
        <v>0</v>
      </c>
      <c r="G15" s="96"/>
      <c r="H15" s="68">
        <f t="shared" si="2"/>
        <v>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13" x14ac:dyDescent="0.25">
      <c r="A16" s="9">
        <v>45303</v>
      </c>
      <c r="B16" s="8"/>
      <c r="C16" s="8"/>
      <c r="D16" s="8"/>
      <c r="E16" s="67">
        <f t="shared" si="0"/>
        <v>0</v>
      </c>
      <c r="F16" s="95">
        <f t="shared" si="3"/>
        <v>0</v>
      </c>
      <c r="G16" s="96"/>
      <c r="H16" s="68">
        <f t="shared" si="2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x14ac:dyDescent="0.25">
      <c r="A17" s="9">
        <v>45304</v>
      </c>
      <c r="B17" s="8"/>
      <c r="C17" s="8"/>
      <c r="D17" s="8"/>
      <c r="E17" s="67">
        <f t="shared" si="0"/>
        <v>0</v>
      </c>
      <c r="F17" s="95">
        <f t="shared" si="3"/>
        <v>0</v>
      </c>
      <c r="G17" s="96"/>
      <c r="H17" s="68">
        <f t="shared" si="2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x14ac:dyDescent="0.25">
      <c r="A18" s="9">
        <v>45305</v>
      </c>
      <c r="B18" s="8"/>
      <c r="C18" s="8"/>
      <c r="D18" s="8"/>
      <c r="E18" s="67">
        <f t="shared" si="0"/>
        <v>0</v>
      </c>
      <c r="F18" s="95">
        <f t="shared" si="3"/>
        <v>0</v>
      </c>
      <c r="G18" s="96"/>
      <c r="H18" s="68">
        <f t="shared" si="2"/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x14ac:dyDescent="0.25">
      <c r="A19" s="9">
        <v>45306</v>
      </c>
      <c r="B19" s="8"/>
      <c r="C19" s="8"/>
      <c r="D19" s="8"/>
      <c r="E19" s="67">
        <f t="shared" si="0"/>
        <v>0</v>
      </c>
      <c r="F19" s="95">
        <f t="shared" si="3"/>
        <v>0</v>
      </c>
      <c r="G19" s="96"/>
      <c r="H19" s="68">
        <f t="shared" si="2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x14ac:dyDescent="0.25">
      <c r="A20" s="9">
        <v>45307</v>
      </c>
      <c r="B20" s="8"/>
      <c r="C20" s="8"/>
      <c r="D20" s="8"/>
      <c r="E20" s="67">
        <f t="shared" si="0"/>
        <v>0</v>
      </c>
      <c r="F20" s="95">
        <f t="shared" si="3"/>
        <v>0</v>
      </c>
      <c r="G20" s="96"/>
      <c r="H20" s="68">
        <f t="shared" si="2"/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x14ac:dyDescent="0.25">
      <c r="A21" s="9">
        <v>45308</v>
      </c>
      <c r="B21" s="8"/>
      <c r="C21" s="8"/>
      <c r="D21" s="8"/>
      <c r="E21" s="67">
        <f t="shared" si="0"/>
        <v>0</v>
      </c>
      <c r="F21" s="95">
        <f t="shared" si="3"/>
        <v>0</v>
      </c>
      <c r="G21" s="96"/>
      <c r="H21" s="68">
        <f t="shared" si="2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x14ac:dyDescent="0.25">
      <c r="A22" s="9">
        <v>45309</v>
      </c>
      <c r="B22" s="8"/>
      <c r="C22" s="8"/>
      <c r="D22" s="8"/>
      <c r="E22" s="67">
        <f t="shared" si="0"/>
        <v>0</v>
      </c>
      <c r="F22" s="95">
        <f t="shared" si="3"/>
        <v>0</v>
      </c>
      <c r="G22" s="96"/>
      <c r="H22" s="68">
        <f t="shared" si="2"/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x14ac:dyDescent="0.25">
      <c r="A23" s="9">
        <v>45310</v>
      </c>
      <c r="B23" s="8"/>
      <c r="C23" s="8"/>
      <c r="D23" s="8"/>
      <c r="E23" s="67">
        <f t="shared" si="0"/>
        <v>0</v>
      </c>
      <c r="F23" s="95">
        <f t="shared" si="3"/>
        <v>0</v>
      </c>
      <c r="G23" s="96"/>
      <c r="H23" s="68">
        <f t="shared" si="2"/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x14ac:dyDescent="0.25">
      <c r="A24" s="9">
        <v>45311</v>
      </c>
      <c r="B24" s="8"/>
      <c r="C24" s="8"/>
      <c r="D24" s="8"/>
      <c r="E24" s="67">
        <f t="shared" si="0"/>
        <v>0</v>
      </c>
      <c r="F24" s="95">
        <f t="shared" si="3"/>
        <v>0</v>
      </c>
      <c r="G24" s="96"/>
      <c r="H24" s="68">
        <f t="shared" si="2"/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x14ac:dyDescent="0.25">
      <c r="A25" s="9">
        <v>45312</v>
      </c>
      <c r="B25" s="8"/>
      <c r="C25" s="8"/>
      <c r="D25" s="8"/>
      <c r="E25" s="67">
        <f t="shared" si="0"/>
        <v>0</v>
      </c>
      <c r="F25" s="95">
        <f t="shared" si="3"/>
        <v>0</v>
      </c>
      <c r="G25" s="96"/>
      <c r="H25" s="68">
        <f t="shared" si="2"/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x14ac:dyDescent="0.25">
      <c r="A26" s="9">
        <v>45313</v>
      </c>
      <c r="B26" s="8"/>
      <c r="C26" s="8"/>
      <c r="D26" s="8"/>
      <c r="E26" s="67">
        <f t="shared" si="0"/>
        <v>0</v>
      </c>
      <c r="F26" s="95">
        <f t="shared" si="3"/>
        <v>0</v>
      </c>
      <c r="G26" s="96"/>
      <c r="H26" s="68">
        <f t="shared" si="2"/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x14ac:dyDescent="0.25">
      <c r="A27" s="9">
        <v>45314</v>
      </c>
      <c r="B27" s="8"/>
      <c r="C27" s="8"/>
      <c r="D27" s="8"/>
      <c r="E27" s="67">
        <f t="shared" si="0"/>
        <v>0</v>
      </c>
      <c r="F27" s="95">
        <f t="shared" ref="F27:F90" si="4">+D27-E27</f>
        <v>0</v>
      </c>
      <c r="G27" s="96"/>
      <c r="H27" s="68">
        <f t="shared" si="2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x14ac:dyDescent="0.25">
      <c r="A28" s="9">
        <v>45315</v>
      </c>
      <c r="B28" s="8"/>
      <c r="C28" s="8"/>
      <c r="D28" s="8"/>
      <c r="E28" s="67">
        <f t="shared" si="0"/>
        <v>0</v>
      </c>
      <c r="F28" s="95">
        <f t="shared" si="4"/>
        <v>0</v>
      </c>
      <c r="G28" s="96"/>
      <c r="H28" s="68">
        <f t="shared" si="2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x14ac:dyDescent="0.25">
      <c r="A29" s="9">
        <v>45316</v>
      </c>
      <c r="B29" s="8"/>
      <c r="C29" s="8"/>
      <c r="D29" s="8"/>
      <c r="E29" s="67">
        <f t="shared" si="0"/>
        <v>0</v>
      </c>
      <c r="F29" s="95">
        <f t="shared" si="4"/>
        <v>0</v>
      </c>
      <c r="G29" s="96"/>
      <c r="H29" s="68">
        <f t="shared" si="2"/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x14ac:dyDescent="0.25">
      <c r="A30" s="9">
        <v>45317</v>
      </c>
      <c r="B30" s="8"/>
      <c r="C30" s="8"/>
      <c r="D30" s="8"/>
      <c r="E30" s="67">
        <f t="shared" si="0"/>
        <v>0</v>
      </c>
      <c r="F30" s="95">
        <f t="shared" si="4"/>
        <v>0</v>
      </c>
      <c r="G30" s="96"/>
      <c r="H30" s="68">
        <f t="shared" si="2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x14ac:dyDescent="0.25">
      <c r="A31" s="9">
        <v>45318</v>
      </c>
      <c r="B31" s="8"/>
      <c r="C31" s="8"/>
      <c r="D31" s="8"/>
      <c r="E31" s="67">
        <f t="shared" si="0"/>
        <v>0</v>
      </c>
      <c r="F31" s="95">
        <f t="shared" si="4"/>
        <v>0</v>
      </c>
      <c r="G31" s="96"/>
      <c r="H31" s="68">
        <f t="shared" si="2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x14ac:dyDescent="0.25">
      <c r="A32" s="9">
        <v>45319</v>
      </c>
      <c r="B32" s="8"/>
      <c r="C32" s="8"/>
      <c r="D32" s="8"/>
      <c r="E32" s="67">
        <f t="shared" si="0"/>
        <v>0</v>
      </c>
      <c r="F32" s="95">
        <f t="shared" si="4"/>
        <v>0</v>
      </c>
      <c r="G32" s="96"/>
      <c r="H32" s="68">
        <f t="shared" si="2"/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x14ac:dyDescent="0.25">
      <c r="A33" s="9">
        <v>45320</v>
      </c>
      <c r="B33" s="8"/>
      <c r="C33" s="8"/>
      <c r="D33" s="8"/>
      <c r="E33" s="67">
        <f t="shared" si="0"/>
        <v>0</v>
      </c>
      <c r="F33" s="95">
        <f t="shared" si="4"/>
        <v>0</v>
      </c>
      <c r="G33" s="96"/>
      <c r="H33" s="68">
        <f t="shared" si="2"/>
        <v>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x14ac:dyDescent="0.25">
      <c r="A34" s="9">
        <v>45321</v>
      </c>
      <c r="B34" s="8"/>
      <c r="C34" s="8"/>
      <c r="D34" s="8"/>
      <c r="E34" s="67">
        <f t="shared" si="0"/>
        <v>0</v>
      </c>
      <c r="F34" s="95">
        <f t="shared" si="4"/>
        <v>0</v>
      </c>
      <c r="G34" s="96"/>
      <c r="H34" s="68">
        <f t="shared" si="2"/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x14ac:dyDescent="0.25">
      <c r="A35" s="9">
        <v>45322</v>
      </c>
      <c r="B35" s="8"/>
      <c r="C35" s="8"/>
      <c r="D35" s="8"/>
      <c r="E35" s="67">
        <f t="shared" si="0"/>
        <v>0</v>
      </c>
      <c r="F35" s="95">
        <f t="shared" si="4"/>
        <v>0</v>
      </c>
      <c r="G35" s="96"/>
      <c r="H35" s="68">
        <f t="shared" si="2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x14ac:dyDescent="0.25">
      <c r="A36" s="9">
        <v>45323</v>
      </c>
      <c r="B36" s="8"/>
      <c r="C36" s="8"/>
      <c r="D36" s="8"/>
      <c r="E36" s="67">
        <f t="shared" si="0"/>
        <v>0</v>
      </c>
      <c r="F36" s="95">
        <f t="shared" si="4"/>
        <v>0</v>
      </c>
      <c r="G36" s="96"/>
      <c r="H36" s="68">
        <f t="shared" si="2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x14ac:dyDescent="0.25">
      <c r="A37" s="9">
        <v>45324</v>
      </c>
      <c r="B37" s="8"/>
      <c r="C37" s="8"/>
      <c r="D37" s="8"/>
      <c r="E37" s="67">
        <f t="shared" si="0"/>
        <v>0</v>
      </c>
      <c r="F37" s="95">
        <f t="shared" si="4"/>
        <v>0</v>
      </c>
      <c r="G37" s="96"/>
      <c r="H37" s="68">
        <f t="shared" si="2"/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x14ac:dyDescent="0.25">
      <c r="A38" s="9">
        <v>45325</v>
      </c>
      <c r="B38" s="8"/>
      <c r="C38" s="8"/>
      <c r="D38" s="8"/>
      <c r="E38" s="67">
        <f t="shared" si="0"/>
        <v>0</v>
      </c>
      <c r="F38" s="95">
        <f t="shared" si="4"/>
        <v>0</v>
      </c>
      <c r="G38" s="96"/>
      <c r="H38" s="68">
        <f t="shared" si="2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x14ac:dyDescent="0.25">
      <c r="A39" s="9">
        <v>45326</v>
      </c>
      <c r="B39" s="8"/>
      <c r="C39" s="8"/>
      <c r="D39" s="8"/>
      <c r="E39" s="67">
        <f t="shared" si="0"/>
        <v>0</v>
      </c>
      <c r="F39" s="95">
        <f t="shared" si="4"/>
        <v>0</v>
      </c>
      <c r="G39" s="96"/>
      <c r="H39" s="68">
        <f t="shared" si="2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x14ac:dyDescent="0.25">
      <c r="A40" s="9">
        <v>45327</v>
      </c>
      <c r="B40" s="8"/>
      <c r="C40" s="8"/>
      <c r="D40" s="8"/>
      <c r="E40" s="67">
        <f t="shared" si="0"/>
        <v>0</v>
      </c>
      <c r="F40" s="95">
        <f t="shared" si="4"/>
        <v>0</v>
      </c>
      <c r="G40" s="96"/>
      <c r="H40" s="68">
        <f t="shared" si="2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x14ac:dyDescent="0.25">
      <c r="A41" s="9">
        <v>45328</v>
      </c>
      <c r="B41" s="8"/>
      <c r="C41" s="8"/>
      <c r="D41" s="8"/>
      <c r="E41" s="67">
        <f t="shared" si="0"/>
        <v>0</v>
      </c>
      <c r="F41" s="95">
        <f t="shared" si="4"/>
        <v>0</v>
      </c>
      <c r="G41" s="96"/>
      <c r="H41" s="68">
        <f t="shared" si="2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x14ac:dyDescent="0.25">
      <c r="A42" s="9">
        <v>45329</v>
      </c>
      <c r="B42" s="8"/>
      <c r="C42" s="8"/>
      <c r="D42" s="8"/>
      <c r="E42" s="67">
        <f t="shared" si="0"/>
        <v>0</v>
      </c>
      <c r="F42" s="95">
        <f t="shared" si="4"/>
        <v>0</v>
      </c>
      <c r="G42" s="96"/>
      <c r="H42" s="68">
        <f t="shared" si="2"/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x14ac:dyDescent="0.25">
      <c r="A43" s="9">
        <v>45330</v>
      </c>
      <c r="B43" s="8"/>
      <c r="C43" s="8"/>
      <c r="D43" s="8"/>
      <c r="E43" s="67">
        <f t="shared" si="0"/>
        <v>0</v>
      </c>
      <c r="F43" s="95">
        <f t="shared" si="4"/>
        <v>0</v>
      </c>
      <c r="G43" s="96"/>
      <c r="H43" s="68">
        <f t="shared" si="2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x14ac:dyDescent="0.25">
      <c r="A44" s="9">
        <v>45331</v>
      </c>
      <c r="B44" s="8"/>
      <c r="C44" s="8"/>
      <c r="D44" s="8"/>
      <c r="E44" s="67">
        <f t="shared" si="0"/>
        <v>0</v>
      </c>
      <c r="F44" s="95">
        <f t="shared" si="4"/>
        <v>0</v>
      </c>
      <c r="G44" s="96"/>
      <c r="H44" s="68">
        <f t="shared" si="2"/>
        <v>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x14ac:dyDescent="0.25">
      <c r="A45" s="9">
        <v>45332</v>
      </c>
      <c r="B45" s="8"/>
      <c r="C45" s="8"/>
      <c r="D45" s="8"/>
      <c r="E45" s="67">
        <f t="shared" si="0"/>
        <v>0</v>
      </c>
      <c r="F45" s="95">
        <f t="shared" si="4"/>
        <v>0</v>
      </c>
      <c r="G45" s="96"/>
      <c r="H45" s="68">
        <f t="shared" si="2"/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x14ac:dyDescent="0.25">
      <c r="A46" s="9">
        <v>45333</v>
      </c>
      <c r="B46" s="8"/>
      <c r="C46" s="8"/>
      <c r="D46" s="8"/>
      <c r="E46" s="67">
        <f t="shared" si="0"/>
        <v>0</v>
      </c>
      <c r="F46" s="95">
        <f t="shared" si="4"/>
        <v>0</v>
      </c>
      <c r="G46" s="96"/>
      <c r="H46" s="68">
        <f t="shared" si="2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x14ac:dyDescent="0.25">
      <c r="A47" s="9">
        <v>45334</v>
      </c>
      <c r="B47" s="8"/>
      <c r="C47" s="8"/>
      <c r="D47" s="8"/>
      <c r="E47" s="67">
        <f t="shared" si="0"/>
        <v>0</v>
      </c>
      <c r="F47" s="95">
        <f t="shared" si="4"/>
        <v>0</v>
      </c>
      <c r="G47" s="96"/>
      <c r="H47" s="68">
        <f t="shared" si="2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x14ac:dyDescent="0.25">
      <c r="A48" s="9">
        <v>45335</v>
      </c>
      <c r="B48" s="8"/>
      <c r="C48" s="8"/>
      <c r="D48" s="8"/>
      <c r="E48" s="67">
        <f t="shared" si="0"/>
        <v>0</v>
      </c>
      <c r="F48" s="95">
        <f t="shared" si="4"/>
        <v>0</v>
      </c>
      <c r="G48" s="96"/>
      <c r="H48" s="68">
        <f t="shared" si="2"/>
        <v>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x14ac:dyDescent="0.25">
      <c r="A49" s="9">
        <v>45336</v>
      </c>
      <c r="B49" s="8"/>
      <c r="C49" s="8"/>
      <c r="D49" s="8"/>
      <c r="E49" s="67">
        <f t="shared" si="0"/>
        <v>0</v>
      </c>
      <c r="F49" s="95">
        <f t="shared" si="4"/>
        <v>0</v>
      </c>
      <c r="G49" s="96"/>
      <c r="H49" s="68">
        <f t="shared" si="2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9">
        <v>45337</v>
      </c>
      <c r="B50" s="8"/>
      <c r="C50" s="8"/>
      <c r="D50" s="8"/>
      <c r="E50" s="67">
        <f t="shared" si="0"/>
        <v>0</v>
      </c>
      <c r="F50" s="95">
        <f t="shared" si="4"/>
        <v>0</v>
      </c>
      <c r="G50" s="96"/>
      <c r="H50" s="68">
        <f t="shared" si="2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x14ac:dyDescent="0.25">
      <c r="A51" s="9">
        <v>45338</v>
      </c>
      <c r="B51" s="8"/>
      <c r="C51" s="8"/>
      <c r="D51" s="8"/>
      <c r="E51" s="67">
        <f t="shared" si="0"/>
        <v>0</v>
      </c>
      <c r="F51" s="95">
        <f t="shared" si="4"/>
        <v>0</v>
      </c>
      <c r="G51" s="96"/>
      <c r="H51" s="68">
        <f t="shared" si="2"/>
        <v>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x14ac:dyDescent="0.25">
      <c r="A52" s="9">
        <v>45339</v>
      </c>
      <c r="B52" s="8"/>
      <c r="C52" s="8"/>
      <c r="D52" s="8"/>
      <c r="E52" s="67">
        <f t="shared" si="0"/>
        <v>0</v>
      </c>
      <c r="F52" s="95">
        <f t="shared" si="4"/>
        <v>0</v>
      </c>
      <c r="G52" s="96"/>
      <c r="H52" s="68">
        <f t="shared" si="2"/>
        <v>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x14ac:dyDescent="0.25">
      <c r="A53" s="9">
        <v>45340</v>
      </c>
      <c r="B53" s="8"/>
      <c r="C53" s="8"/>
      <c r="D53" s="8"/>
      <c r="E53" s="67">
        <f t="shared" si="0"/>
        <v>0</v>
      </c>
      <c r="F53" s="95">
        <f t="shared" si="4"/>
        <v>0</v>
      </c>
      <c r="G53" s="96"/>
      <c r="H53" s="68">
        <f t="shared" si="2"/>
        <v>0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x14ac:dyDescent="0.25">
      <c r="A54" s="9">
        <v>45341</v>
      </c>
      <c r="B54" s="8"/>
      <c r="C54" s="8"/>
      <c r="D54" s="8"/>
      <c r="E54" s="67">
        <f t="shared" si="0"/>
        <v>0</v>
      </c>
      <c r="F54" s="95">
        <f t="shared" si="4"/>
        <v>0</v>
      </c>
      <c r="G54" s="96"/>
      <c r="H54" s="68">
        <f t="shared" si="2"/>
        <v>0</v>
      </c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x14ac:dyDescent="0.25">
      <c r="A55" s="9">
        <v>45342</v>
      </c>
      <c r="B55" s="8"/>
      <c r="C55" s="8"/>
      <c r="D55" s="8"/>
      <c r="E55" s="67">
        <f t="shared" si="0"/>
        <v>0</v>
      </c>
      <c r="F55" s="95">
        <f t="shared" si="4"/>
        <v>0</v>
      </c>
      <c r="G55" s="96"/>
      <c r="H55" s="68">
        <f t="shared" si="2"/>
        <v>0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x14ac:dyDescent="0.25">
      <c r="A56" s="9">
        <v>45343</v>
      </c>
      <c r="B56" s="8"/>
      <c r="C56" s="8"/>
      <c r="D56" s="8"/>
      <c r="E56" s="67">
        <f t="shared" si="0"/>
        <v>0</v>
      </c>
      <c r="F56" s="95">
        <f t="shared" si="4"/>
        <v>0</v>
      </c>
      <c r="G56" s="96"/>
      <c r="H56" s="68">
        <f t="shared" si="2"/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x14ac:dyDescent="0.25">
      <c r="A57" s="9">
        <v>45344</v>
      </c>
      <c r="B57" s="8"/>
      <c r="C57" s="8"/>
      <c r="D57" s="8"/>
      <c r="E57" s="67">
        <f t="shared" si="0"/>
        <v>0</v>
      </c>
      <c r="F57" s="95">
        <f t="shared" si="4"/>
        <v>0</v>
      </c>
      <c r="G57" s="96"/>
      <c r="H57" s="68">
        <f t="shared" si="2"/>
        <v>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x14ac:dyDescent="0.25">
      <c r="A58" s="9">
        <v>45345</v>
      </c>
      <c r="B58" s="8"/>
      <c r="C58" s="8"/>
      <c r="D58" s="8"/>
      <c r="E58" s="67">
        <f t="shared" si="0"/>
        <v>0</v>
      </c>
      <c r="F58" s="95">
        <f t="shared" si="4"/>
        <v>0</v>
      </c>
      <c r="G58" s="96"/>
      <c r="H58" s="68">
        <f t="shared" si="2"/>
        <v>0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x14ac:dyDescent="0.25">
      <c r="A59" s="9">
        <v>45346</v>
      </c>
      <c r="B59" s="8"/>
      <c r="C59" s="8"/>
      <c r="D59" s="8"/>
      <c r="E59" s="67">
        <f t="shared" si="0"/>
        <v>0</v>
      </c>
      <c r="F59" s="95">
        <f t="shared" si="4"/>
        <v>0</v>
      </c>
      <c r="G59" s="96"/>
      <c r="H59" s="68">
        <f t="shared" si="2"/>
        <v>0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x14ac:dyDescent="0.25">
      <c r="A60" s="9">
        <v>45347</v>
      </c>
      <c r="B60" s="8"/>
      <c r="C60" s="8"/>
      <c r="D60" s="8"/>
      <c r="E60" s="67">
        <f t="shared" si="0"/>
        <v>0</v>
      </c>
      <c r="F60" s="95">
        <f t="shared" si="4"/>
        <v>0</v>
      </c>
      <c r="G60" s="96"/>
      <c r="H60" s="68">
        <f t="shared" si="2"/>
        <v>0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x14ac:dyDescent="0.25">
      <c r="A61" s="9">
        <v>45348</v>
      </c>
      <c r="B61" s="8"/>
      <c r="C61" s="8"/>
      <c r="D61" s="8"/>
      <c r="E61" s="67">
        <f t="shared" si="0"/>
        <v>0</v>
      </c>
      <c r="F61" s="95">
        <f t="shared" si="4"/>
        <v>0</v>
      </c>
      <c r="G61" s="96"/>
      <c r="H61" s="68">
        <f t="shared" si="2"/>
        <v>0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x14ac:dyDescent="0.25">
      <c r="A62" s="9">
        <v>45349</v>
      </c>
      <c r="B62" s="8"/>
      <c r="C62" s="8"/>
      <c r="D62" s="8"/>
      <c r="E62" s="67">
        <f t="shared" si="0"/>
        <v>0</v>
      </c>
      <c r="F62" s="95">
        <f t="shared" si="4"/>
        <v>0</v>
      </c>
      <c r="G62" s="96"/>
      <c r="H62" s="68">
        <f t="shared" si="2"/>
        <v>0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x14ac:dyDescent="0.25">
      <c r="A63" s="9">
        <v>45350</v>
      </c>
      <c r="B63" s="8"/>
      <c r="C63" s="8"/>
      <c r="D63" s="8"/>
      <c r="E63" s="67">
        <f t="shared" si="0"/>
        <v>0</v>
      </c>
      <c r="F63" s="95">
        <f t="shared" si="4"/>
        <v>0</v>
      </c>
      <c r="G63" s="96"/>
      <c r="H63" s="68">
        <f t="shared" si="2"/>
        <v>0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x14ac:dyDescent="0.25">
      <c r="A64" s="9">
        <v>45351</v>
      </c>
      <c r="B64" s="8"/>
      <c r="C64" s="8"/>
      <c r="D64" s="8"/>
      <c r="E64" s="67">
        <f t="shared" si="0"/>
        <v>0</v>
      </c>
      <c r="F64" s="95">
        <f t="shared" si="4"/>
        <v>0</v>
      </c>
      <c r="G64" s="96"/>
      <c r="H64" s="68">
        <f t="shared" si="2"/>
        <v>0</v>
      </c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x14ac:dyDescent="0.25">
      <c r="A65" s="9">
        <v>45352</v>
      </c>
      <c r="B65" s="8"/>
      <c r="C65" s="8"/>
      <c r="D65" s="8"/>
      <c r="E65" s="67">
        <f t="shared" si="0"/>
        <v>0</v>
      </c>
      <c r="F65" s="95">
        <f t="shared" si="4"/>
        <v>0</v>
      </c>
      <c r="G65" s="96"/>
      <c r="H65" s="68">
        <f t="shared" si="2"/>
        <v>0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x14ac:dyDescent="0.25">
      <c r="A66" s="9">
        <v>45353</v>
      </c>
      <c r="B66" s="8"/>
      <c r="C66" s="8"/>
      <c r="D66" s="8"/>
      <c r="E66" s="67">
        <f t="shared" si="0"/>
        <v>0</v>
      </c>
      <c r="F66" s="95">
        <f t="shared" si="4"/>
        <v>0</v>
      </c>
      <c r="G66" s="96"/>
      <c r="H66" s="68">
        <f t="shared" si="2"/>
        <v>0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x14ac:dyDescent="0.25">
      <c r="A67" s="9">
        <v>45354</v>
      </c>
      <c r="B67" s="8"/>
      <c r="C67" s="8"/>
      <c r="D67" s="8"/>
      <c r="E67" s="67">
        <f t="shared" si="0"/>
        <v>0</v>
      </c>
      <c r="F67" s="95">
        <f t="shared" si="4"/>
        <v>0</v>
      </c>
      <c r="G67" s="96"/>
      <c r="H67" s="68">
        <f t="shared" si="2"/>
        <v>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x14ac:dyDescent="0.25">
      <c r="A68" s="9">
        <v>45355</v>
      </c>
      <c r="B68" s="8"/>
      <c r="C68" s="8"/>
      <c r="D68" s="8"/>
      <c r="E68" s="67">
        <f t="shared" si="0"/>
        <v>0</v>
      </c>
      <c r="F68" s="95">
        <f t="shared" si="4"/>
        <v>0</v>
      </c>
      <c r="G68" s="96"/>
      <c r="H68" s="68">
        <f t="shared" si="2"/>
        <v>0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x14ac:dyDescent="0.25">
      <c r="A69" s="9">
        <v>45356</v>
      </c>
      <c r="B69" s="8"/>
      <c r="C69" s="8"/>
      <c r="D69" s="8"/>
      <c r="E69" s="67">
        <f t="shared" ref="E69:E132" si="5">+D69-D69/1.05</f>
        <v>0</v>
      </c>
      <c r="F69" s="95">
        <f t="shared" si="4"/>
        <v>0</v>
      </c>
      <c r="G69" s="96"/>
      <c r="H69" s="68">
        <f t="shared" ref="H69:H132" si="6">SUM(J69:AB69)-D69</f>
        <v>0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x14ac:dyDescent="0.25">
      <c r="A70" s="9">
        <v>45357</v>
      </c>
      <c r="B70" s="8"/>
      <c r="C70" s="8"/>
      <c r="D70" s="8"/>
      <c r="E70" s="67">
        <f t="shared" si="5"/>
        <v>0</v>
      </c>
      <c r="F70" s="95">
        <f t="shared" si="4"/>
        <v>0</v>
      </c>
      <c r="G70" s="96"/>
      <c r="H70" s="68">
        <f t="shared" si="6"/>
        <v>0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x14ac:dyDescent="0.25">
      <c r="A71" s="9">
        <v>45358</v>
      </c>
      <c r="B71" s="8"/>
      <c r="C71" s="8"/>
      <c r="D71" s="8"/>
      <c r="E71" s="67">
        <f t="shared" si="5"/>
        <v>0</v>
      </c>
      <c r="F71" s="95">
        <f t="shared" si="4"/>
        <v>0</v>
      </c>
      <c r="G71" s="96"/>
      <c r="H71" s="68">
        <f t="shared" si="6"/>
        <v>0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x14ac:dyDescent="0.25">
      <c r="A72" s="9">
        <v>45359</v>
      </c>
      <c r="B72" s="8"/>
      <c r="C72" s="8"/>
      <c r="D72" s="8"/>
      <c r="E72" s="67">
        <f t="shared" si="5"/>
        <v>0</v>
      </c>
      <c r="F72" s="95">
        <f t="shared" si="4"/>
        <v>0</v>
      </c>
      <c r="G72" s="96"/>
      <c r="H72" s="68">
        <f t="shared" si="6"/>
        <v>0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x14ac:dyDescent="0.25">
      <c r="A73" s="9">
        <v>45360</v>
      </c>
      <c r="B73" s="8"/>
      <c r="C73" s="8"/>
      <c r="D73" s="8"/>
      <c r="E73" s="67">
        <f t="shared" si="5"/>
        <v>0</v>
      </c>
      <c r="F73" s="95">
        <f t="shared" si="4"/>
        <v>0</v>
      </c>
      <c r="G73" s="96"/>
      <c r="H73" s="68">
        <f t="shared" si="6"/>
        <v>0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x14ac:dyDescent="0.25">
      <c r="A74" s="9">
        <v>45361</v>
      </c>
      <c r="B74" s="8"/>
      <c r="C74" s="8"/>
      <c r="D74" s="8"/>
      <c r="E74" s="67">
        <f t="shared" si="5"/>
        <v>0</v>
      </c>
      <c r="F74" s="95">
        <f t="shared" si="4"/>
        <v>0</v>
      </c>
      <c r="G74" s="96"/>
      <c r="H74" s="68">
        <f t="shared" si="6"/>
        <v>0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x14ac:dyDescent="0.25">
      <c r="A75" s="9">
        <v>45362</v>
      </c>
      <c r="B75" s="8"/>
      <c r="C75" s="8"/>
      <c r="D75" s="8"/>
      <c r="E75" s="67">
        <f t="shared" si="5"/>
        <v>0</v>
      </c>
      <c r="F75" s="95">
        <f t="shared" si="4"/>
        <v>0</v>
      </c>
      <c r="G75" s="96"/>
      <c r="H75" s="68">
        <f t="shared" si="6"/>
        <v>0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x14ac:dyDescent="0.25">
      <c r="A76" s="9">
        <v>45363</v>
      </c>
      <c r="B76" s="8"/>
      <c r="C76" s="8"/>
      <c r="D76" s="8"/>
      <c r="E76" s="67">
        <f t="shared" si="5"/>
        <v>0</v>
      </c>
      <c r="F76" s="95">
        <f t="shared" si="4"/>
        <v>0</v>
      </c>
      <c r="G76" s="96"/>
      <c r="H76" s="68">
        <f t="shared" si="6"/>
        <v>0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x14ac:dyDescent="0.25">
      <c r="A77" s="9">
        <v>45364</v>
      </c>
      <c r="B77" s="8"/>
      <c r="C77" s="8"/>
      <c r="D77" s="8"/>
      <c r="E77" s="67">
        <f t="shared" si="5"/>
        <v>0</v>
      </c>
      <c r="F77" s="95">
        <f t="shared" si="4"/>
        <v>0</v>
      </c>
      <c r="G77" s="96"/>
      <c r="H77" s="68">
        <f t="shared" si="6"/>
        <v>0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x14ac:dyDescent="0.25">
      <c r="A78" s="9">
        <v>45365</v>
      </c>
      <c r="B78" s="8"/>
      <c r="C78" s="8"/>
      <c r="D78" s="8"/>
      <c r="E78" s="67">
        <f t="shared" si="5"/>
        <v>0</v>
      </c>
      <c r="F78" s="95">
        <f t="shared" si="4"/>
        <v>0</v>
      </c>
      <c r="G78" s="96"/>
      <c r="H78" s="68">
        <f t="shared" si="6"/>
        <v>0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x14ac:dyDescent="0.25">
      <c r="A79" s="9">
        <v>45366</v>
      </c>
      <c r="B79" s="8"/>
      <c r="C79" s="8"/>
      <c r="D79" s="8"/>
      <c r="E79" s="67">
        <f t="shared" si="5"/>
        <v>0</v>
      </c>
      <c r="F79" s="95">
        <f t="shared" si="4"/>
        <v>0</v>
      </c>
      <c r="G79" s="96"/>
      <c r="H79" s="68">
        <f t="shared" si="6"/>
        <v>0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x14ac:dyDescent="0.25">
      <c r="A80" s="9">
        <v>45367</v>
      </c>
      <c r="B80" s="8"/>
      <c r="C80" s="8"/>
      <c r="D80" s="8"/>
      <c r="E80" s="67">
        <f t="shared" si="5"/>
        <v>0</v>
      </c>
      <c r="F80" s="95">
        <f t="shared" si="4"/>
        <v>0</v>
      </c>
      <c r="G80" s="96"/>
      <c r="H80" s="68">
        <f t="shared" si="6"/>
        <v>0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x14ac:dyDescent="0.25">
      <c r="A81" s="9">
        <v>45368</v>
      </c>
      <c r="B81" s="8"/>
      <c r="C81" s="8"/>
      <c r="D81" s="8"/>
      <c r="E81" s="67">
        <f t="shared" si="5"/>
        <v>0</v>
      </c>
      <c r="F81" s="95">
        <f t="shared" si="4"/>
        <v>0</v>
      </c>
      <c r="G81" s="96"/>
      <c r="H81" s="68">
        <f t="shared" si="6"/>
        <v>0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x14ac:dyDescent="0.25">
      <c r="A82" s="9">
        <v>45369</v>
      </c>
      <c r="B82" s="8"/>
      <c r="C82" s="8"/>
      <c r="D82" s="8"/>
      <c r="E82" s="67">
        <f t="shared" si="5"/>
        <v>0</v>
      </c>
      <c r="F82" s="95">
        <f t="shared" si="4"/>
        <v>0</v>
      </c>
      <c r="G82" s="96"/>
      <c r="H82" s="68">
        <f t="shared" si="6"/>
        <v>0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x14ac:dyDescent="0.25">
      <c r="A83" s="9">
        <v>45370</v>
      </c>
      <c r="B83" s="8"/>
      <c r="C83" s="8"/>
      <c r="D83" s="8"/>
      <c r="E83" s="67">
        <f t="shared" si="5"/>
        <v>0</v>
      </c>
      <c r="F83" s="95">
        <f t="shared" si="4"/>
        <v>0</v>
      </c>
      <c r="G83" s="96"/>
      <c r="H83" s="68">
        <f t="shared" si="6"/>
        <v>0</v>
      </c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x14ac:dyDescent="0.25">
      <c r="A84" s="9">
        <v>45371</v>
      </c>
      <c r="B84" s="8"/>
      <c r="C84" s="8"/>
      <c r="D84" s="8"/>
      <c r="E84" s="67">
        <f t="shared" si="5"/>
        <v>0</v>
      </c>
      <c r="F84" s="95">
        <f t="shared" si="4"/>
        <v>0</v>
      </c>
      <c r="G84" s="96"/>
      <c r="H84" s="68">
        <f t="shared" si="6"/>
        <v>0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x14ac:dyDescent="0.25">
      <c r="A85" s="9">
        <v>45372</v>
      </c>
      <c r="B85" s="8"/>
      <c r="C85" s="8"/>
      <c r="D85" s="8"/>
      <c r="E85" s="67">
        <f t="shared" si="5"/>
        <v>0</v>
      </c>
      <c r="F85" s="95">
        <f t="shared" si="4"/>
        <v>0</v>
      </c>
      <c r="G85" s="96"/>
      <c r="H85" s="68">
        <f t="shared" si="6"/>
        <v>0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x14ac:dyDescent="0.25">
      <c r="A86" s="9">
        <v>45373</v>
      </c>
      <c r="B86" s="8"/>
      <c r="C86" s="8"/>
      <c r="D86" s="8"/>
      <c r="E86" s="67">
        <f t="shared" si="5"/>
        <v>0</v>
      </c>
      <c r="F86" s="95">
        <f t="shared" si="4"/>
        <v>0</v>
      </c>
      <c r="G86" s="96"/>
      <c r="H86" s="68">
        <f t="shared" si="6"/>
        <v>0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x14ac:dyDescent="0.25">
      <c r="A87" s="9">
        <v>45374</v>
      </c>
      <c r="B87" s="8"/>
      <c r="C87" s="8"/>
      <c r="D87" s="8"/>
      <c r="E87" s="67">
        <f t="shared" si="5"/>
        <v>0</v>
      </c>
      <c r="F87" s="95">
        <f t="shared" si="4"/>
        <v>0</v>
      </c>
      <c r="G87" s="96"/>
      <c r="H87" s="68">
        <f t="shared" si="6"/>
        <v>0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x14ac:dyDescent="0.25">
      <c r="A88" s="9">
        <v>45375</v>
      </c>
      <c r="B88" s="8"/>
      <c r="C88" s="8"/>
      <c r="D88" s="8"/>
      <c r="E88" s="67">
        <f t="shared" si="5"/>
        <v>0</v>
      </c>
      <c r="F88" s="95">
        <f t="shared" si="4"/>
        <v>0</v>
      </c>
      <c r="G88" s="96"/>
      <c r="H88" s="68">
        <f t="shared" si="6"/>
        <v>0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x14ac:dyDescent="0.25">
      <c r="A89" s="9">
        <v>45376</v>
      </c>
      <c r="B89" s="8"/>
      <c r="C89" s="8"/>
      <c r="D89" s="8"/>
      <c r="E89" s="67">
        <f t="shared" si="5"/>
        <v>0</v>
      </c>
      <c r="F89" s="95">
        <f t="shared" si="4"/>
        <v>0</v>
      </c>
      <c r="G89" s="96"/>
      <c r="H89" s="68">
        <f t="shared" si="6"/>
        <v>0</v>
      </c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x14ac:dyDescent="0.25">
      <c r="A90" s="9">
        <v>45377</v>
      </c>
      <c r="B90" s="8"/>
      <c r="C90" s="8"/>
      <c r="D90" s="8"/>
      <c r="E90" s="67">
        <f t="shared" si="5"/>
        <v>0</v>
      </c>
      <c r="F90" s="95">
        <f t="shared" si="4"/>
        <v>0</v>
      </c>
      <c r="G90" s="96"/>
      <c r="H90" s="68">
        <f t="shared" si="6"/>
        <v>0</v>
      </c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x14ac:dyDescent="0.25">
      <c r="A91" s="9">
        <v>45378</v>
      </c>
      <c r="B91" s="8"/>
      <c r="C91" s="8"/>
      <c r="D91" s="8"/>
      <c r="E91" s="67">
        <f t="shared" si="5"/>
        <v>0</v>
      </c>
      <c r="F91" s="95">
        <f t="shared" ref="F91:F154" si="7">+D91-E91</f>
        <v>0</v>
      </c>
      <c r="G91" s="96"/>
      <c r="H91" s="68">
        <f t="shared" si="6"/>
        <v>0</v>
      </c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x14ac:dyDescent="0.25">
      <c r="A92" s="9">
        <v>45379</v>
      </c>
      <c r="B92" s="8"/>
      <c r="C92" s="8"/>
      <c r="D92" s="8"/>
      <c r="E92" s="67">
        <f t="shared" si="5"/>
        <v>0</v>
      </c>
      <c r="F92" s="95">
        <f t="shared" si="7"/>
        <v>0</v>
      </c>
      <c r="G92" s="96"/>
      <c r="H92" s="68">
        <f t="shared" si="6"/>
        <v>0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x14ac:dyDescent="0.25">
      <c r="A93" s="9">
        <v>45380</v>
      </c>
      <c r="B93" s="8"/>
      <c r="C93" s="8"/>
      <c r="D93" s="8"/>
      <c r="E93" s="67">
        <f t="shared" si="5"/>
        <v>0</v>
      </c>
      <c r="F93" s="95">
        <f t="shared" si="7"/>
        <v>0</v>
      </c>
      <c r="G93" s="96"/>
      <c r="H93" s="68">
        <f t="shared" si="6"/>
        <v>0</v>
      </c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x14ac:dyDescent="0.25">
      <c r="A94" s="9">
        <v>45381</v>
      </c>
      <c r="B94" s="8"/>
      <c r="C94" s="8"/>
      <c r="D94" s="8"/>
      <c r="E94" s="67">
        <f t="shared" si="5"/>
        <v>0</v>
      </c>
      <c r="F94" s="95">
        <f t="shared" si="7"/>
        <v>0</v>
      </c>
      <c r="G94" s="96"/>
      <c r="H94" s="68">
        <f t="shared" si="6"/>
        <v>0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x14ac:dyDescent="0.25">
      <c r="A95" s="9">
        <v>45382</v>
      </c>
      <c r="B95" s="8"/>
      <c r="C95" s="8"/>
      <c r="D95" s="8"/>
      <c r="E95" s="67">
        <f t="shared" si="5"/>
        <v>0</v>
      </c>
      <c r="F95" s="95">
        <f t="shared" si="7"/>
        <v>0</v>
      </c>
      <c r="G95" s="96"/>
      <c r="H95" s="68">
        <f t="shared" si="6"/>
        <v>0</v>
      </c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x14ac:dyDescent="0.25">
      <c r="A96" s="9">
        <v>45383</v>
      </c>
      <c r="B96" s="8"/>
      <c r="C96" s="8"/>
      <c r="D96" s="8"/>
      <c r="E96" s="67">
        <f t="shared" si="5"/>
        <v>0</v>
      </c>
      <c r="F96" s="95">
        <f t="shared" si="7"/>
        <v>0</v>
      </c>
      <c r="G96" s="96"/>
      <c r="H96" s="68">
        <f t="shared" si="6"/>
        <v>0</v>
      </c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x14ac:dyDescent="0.25">
      <c r="A97" s="9">
        <v>45384</v>
      </c>
      <c r="B97" s="8"/>
      <c r="C97" s="8"/>
      <c r="D97" s="8"/>
      <c r="E97" s="67">
        <f t="shared" si="5"/>
        <v>0</v>
      </c>
      <c r="F97" s="95">
        <f t="shared" si="7"/>
        <v>0</v>
      </c>
      <c r="G97" s="96"/>
      <c r="H97" s="68">
        <f t="shared" si="6"/>
        <v>0</v>
      </c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x14ac:dyDescent="0.25">
      <c r="A98" s="9">
        <v>45385</v>
      </c>
      <c r="B98" s="8"/>
      <c r="C98" s="8"/>
      <c r="D98" s="8"/>
      <c r="E98" s="67">
        <f t="shared" si="5"/>
        <v>0</v>
      </c>
      <c r="F98" s="95">
        <f t="shared" si="7"/>
        <v>0</v>
      </c>
      <c r="G98" s="96"/>
      <c r="H98" s="68">
        <f t="shared" si="6"/>
        <v>0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x14ac:dyDescent="0.25">
      <c r="A99" s="9">
        <v>45386</v>
      </c>
      <c r="B99" s="8"/>
      <c r="C99" s="8"/>
      <c r="D99" s="8"/>
      <c r="E99" s="67">
        <f t="shared" si="5"/>
        <v>0</v>
      </c>
      <c r="F99" s="95">
        <f t="shared" si="7"/>
        <v>0</v>
      </c>
      <c r="G99" s="96"/>
      <c r="H99" s="68">
        <f t="shared" si="6"/>
        <v>0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x14ac:dyDescent="0.25">
      <c r="A100" s="9">
        <v>45387</v>
      </c>
      <c r="B100" s="8"/>
      <c r="C100" s="8"/>
      <c r="D100" s="8"/>
      <c r="E100" s="67">
        <f t="shared" si="5"/>
        <v>0</v>
      </c>
      <c r="F100" s="95">
        <f t="shared" si="7"/>
        <v>0</v>
      </c>
      <c r="G100" s="96"/>
      <c r="H100" s="68">
        <f t="shared" si="6"/>
        <v>0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x14ac:dyDescent="0.25">
      <c r="A101" s="9">
        <v>45388</v>
      </c>
      <c r="B101" s="8"/>
      <c r="C101" s="8"/>
      <c r="D101" s="8"/>
      <c r="E101" s="67">
        <f t="shared" si="5"/>
        <v>0</v>
      </c>
      <c r="F101" s="95">
        <f t="shared" si="7"/>
        <v>0</v>
      </c>
      <c r="G101" s="96"/>
      <c r="H101" s="68">
        <f t="shared" si="6"/>
        <v>0</v>
      </c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x14ac:dyDescent="0.25">
      <c r="A102" s="9">
        <v>45389</v>
      </c>
      <c r="B102" s="8"/>
      <c r="C102" s="8"/>
      <c r="D102" s="8"/>
      <c r="E102" s="67">
        <f t="shared" si="5"/>
        <v>0</v>
      </c>
      <c r="F102" s="95">
        <f t="shared" si="7"/>
        <v>0</v>
      </c>
      <c r="G102" s="96"/>
      <c r="H102" s="68">
        <f t="shared" si="6"/>
        <v>0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x14ac:dyDescent="0.25">
      <c r="A103" s="9">
        <v>45390</v>
      </c>
      <c r="B103" s="8"/>
      <c r="C103" s="8"/>
      <c r="D103" s="8"/>
      <c r="E103" s="67">
        <f t="shared" si="5"/>
        <v>0</v>
      </c>
      <c r="F103" s="95">
        <f t="shared" si="7"/>
        <v>0</v>
      </c>
      <c r="G103" s="96"/>
      <c r="H103" s="68">
        <f t="shared" si="6"/>
        <v>0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x14ac:dyDescent="0.25">
      <c r="A104" s="9">
        <v>45391</v>
      </c>
      <c r="B104" s="8"/>
      <c r="C104" s="8"/>
      <c r="D104" s="8"/>
      <c r="E104" s="67">
        <f t="shared" si="5"/>
        <v>0</v>
      </c>
      <c r="F104" s="95">
        <f t="shared" si="7"/>
        <v>0</v>
      </c>
      <c r="G104" s="96"/>
      <c r="H104" s="68">
        <f t="shared" si="6"/>
        <v>0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x14ac:dyDescent="0.25">
      <c r="A105" s="9">
        <v>45392</v>
      </c>
      <c r="B105" s="8"/>
      <c r="C105" s="8"/>
      <c r="D105" s="8"/>
      <c r="E105" s="67">
        <f t="shared" si="5"/>
        <v>0</v>
      </c>
      <c r="F105" s="95">
        <f t="shared" si="7"/>
        <v>0</v>
      </c>
      <c r="G105" s="96"/>
      <c r="H105" s="68">
        <f t="shared" si="6"/>
        <v>0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x14ac:dyDescent="0.25">
      <c r="A106" s="9">
        <v>45393</v>
      </c>
      <c r="B106" s="8"/>
      <c r="C106" s="8"/>
      <c r="D106" s="8"/>
      <c r="E106" s="67">
        <f t="shared" si="5"/>
        <v>0</v>
      </c>
      <c r="F106" s="95">
        <f t="shared" si="7"/>
        <v>0</v>
      </c>
      <c r="G106" s="96"/>
      <c r="H106" s="68">
        <f t="shared" si="6"/>
        <v>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x14ac:dyDescent="0.25">
      <c r="A107" s="9">
        <v>45394</v>
      </c>
      <c r="B107" s="8"/>
      <c r="C107" s="8"/>
      <c r="D107" s="8"/>
      <c r="E107" s="67">
        <f t="shared" si="5"/>
        <v>0</v>
      </c>
      <c r="F107" s="95">
        <f t="shared" si="7"/>
        <v>0</v>
      </c>
      <c r="G107" s="96"/>
      <c r="H107" s="68">
        <f t="shared" si="6"/>
        <v>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x14ac:dyDescent="0.25">
      <c r="A108" s="9">
        <v>45395</v>
      </c>
      <c r="B108" s="8"/>
      <c r="C108" s="8"/>
      <c r="D108" s="8"/>
      <c r="E108" s="67">
        <f t="shared" si="5"/>
        <v>0</v>
      </c>
      <c r="F108" s="95">
        <f t="shared" si="7"/>
        <v>0</v>
      </c>
      <c r="G108" s="96"/>
      <c r="H108" s="68">
        <f t="shared" si="6"/>
        <v>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x14ac:dyDescent="0.25">
      <c r="A109" s="9">
        <v>45396</v>
      </c>
      <c r="B109" s="8"/>
      <c r="C109" s="8"/>
      <c r="D109" s="8"/>
      <c r="E109" s="67">
        <f t="shared" si="5"/>
        <v>0</v>
      </c>
      <c r="F109" s="95">
        <f t="shared" si="7"/>
        <v>0</v>
      </c>
      <c r="G109" s="96"/>
      <c r="H109" s="68">
        <f t="shared" si="6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x14ac:dyDescent="0.25">
      <c r="A110" s="9">
        <v>45397</v>
      </c>
      <c r="B110" s="8"/>
      <c r="C110" s="8"/>
      <c r="D110" s="8"/>
      <c r="E110" s="67">
        <f t="shared" si="5"/>
        <v>0</v>
      </c>
      <c r="F110" s="95">
        <f t="shared" si="7"/>
        <v>0</v>
      </c>
      <c r="G110" s="96"/>
      <c r="H110" s="68">
        <f t="shared" si="6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x14ac:dyDescent="0.25">
      <c r="A111" s="9">
        <v>45398</v>
      </c>
      <c r="B111" s="8"/>
      <c r="C111" s="8"/>
      <c r="D111" s="8"/>
      <c r="E111" s="67">
        <f t="shared" si="5"/>
        <v>0</v>
      </c>
      <c r="F111" s="95">
        <f t="shared" si="7"/>
        <v>0</v>
      </c>
      <c r="G111" s="96"/>
      <c r="H111" s="68">
        <f t="shared" si="6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x14ac:dyDescent="0.25">
      <c r="A112" s="9">
        <v>45399</v>
      </c>
      <c r="B112" s="8"/>
      <c r="C112" s="8"/>
      <c r="D112" s="8"/>
      <c r="E112" s="67">
        <f t="shared" si="5"/>
        <v>0</v>
      </c>
      <c r="F112" s="95">
        <f t="shared" si="7"/>
        <v>0</v>
      </c>
      <c r="G112" s="96"/>
      <c r="H112" s="68">
        <f t="shared" si="6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x14ac:dyDescent="0.25">
      <c r="A113" s="9">
        <v>45400</v>
      </c>
      <c r="B113" s="8"/>
      <c r="C113" s="8"/>
      <c r="D113" s="8"/>
      <c r="E113" s="67">
        <f t="shared" si="5"/>
        <v>0</v>
      </c>
      <c r="F113" s="95">
        <f t="shared" si="7"/>
        <v>0</v>
      </c>
      <c r="G113" s="96"/>
      <c r="H113" s="68">
        <f t="shared" si="6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x14ac:dyDescent="0.25">
      <c r="A114" s="9">
        <v>45401</v>
      </c>
      <c r="B114" s="8"/>
      <c r="C114" s="8"/>
      <c r="D114" s="8"/>
      <c r="E114" s="67">
        <f t="shared" si="5"/>
        <v>0</v>
      </c>
      <c r="F114" s="95">
        <f t="shared" si="7"/>
        <v>0</v>
      </c>
      <c r="G114" s="96"/>
      <c r="H114" s="68">
        <f t="shared" si="6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x14ac:dyDescent="0.25">
      <c r="A115" s="9">
        <v>45402</v>
      </c>
      <c r="B115" s="8"/>
      <c r="C115" s="8"/>
      <c r="D115" s="8"/>
      <c r="E115" s="67">
        <f t="shared" si="5"/>
        <v>0</v>
      </c>
      <c r="F115" s="95">
        <f t="shared" si="7"/>
        <v>0</v>
      </c>
      <c r="G115" s="96"/>
      <c r="H115" s="68">
        <f t="shared" si="6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x14ac:dyDescent="0.25">
      <c r="A116" s="9">
        <v>45403</v>
      </c>
      <c r="B116" s="8"/>
      <c r="C116" s="8"/>
      <c r="D116" s="8"/>
      <c r="E116" s="67">
        <f t="shared" si="5"/>
        <v>0</v>
      </c>
      <c r="F116" s="95">
        <f t="shared" si="7"/>
        <v>0</v>
      </c>
      <c r="G116" s="96"/>
      <c r="H116" s="68">
        <f t="shared" si="6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x14ac:dyDescent="0.25">
      <c r="A117" s="9">
        <v>45404</v>
      </c>
      <c r="B117" s="8"/>
      <c r="C117" s="8"/>
      <c r="D117" s="8"/>
      <c r="E117" s="67">
        <f t="shared" si="5"/>
        <v>0</v>
      </c>
      <c r="F117" s="95">
        <f t="shared" si="7"/>
        <v>0</v>
      </c>
      <c r="G117" s="96"/>
      <c r="H117" s="68">
        <f t="shared" si="6"/>
        <v>0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x14ac:dyDescent="0.25">
      <c r="A118" s="9">
        <v>45405</v>
      </c>
      <c r="B118" s="8"/>
      <c r="C118" s="8"/>
      <c r="D118" s="8"/>
      <c r="E118" s="67">
        <f t="shared" si="5"/>
        <v>0</v>
      </c>
      <c r="F118" s="95">
        <f t="shared" si="7"/>
        <v>0</v>
      </c>
      <c r="G118" s="96"/>
      <c r="H118" s="68">
        <f t="shared" si="6"/>
        <v>0</v>
      </c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x14ac:dyDescent="0.25">
      <c r="A119" s="9">
        <v>45406</v>
      </c>
      <c r="B119" s="8"/>
      <c r="C119" s="8"/>
      <c r="D119" s="8"/>
      <c r="E119" s="67">
        <f t="shared" si="5"/>
        <v>0</v>
      </c>
      <c r="F119" s="95">
        <f t="shared" si="7"/>
        <v>0</v>
      </c>
      <c r="G119" s="96"/>
      <c r="H119" s="68">
        <f t="shared" si="6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x14ac:dyDescent="0.25">
      <c r="A120" s="9">
        <v>45407</v>
      </c>
      <c r="B120" s="8"/>
      <c r="C120" s="8"/>
      <c r="D120" s="8"/>
      <c r="E120" s="67">
        <f t="shared" si="5"/>
        <v>0</v>
      </c>
      <c r="F120" s="95">
        <f t="shared" si="7"/>
        <v>0</v>
      </c>
      <c r="G120" s="96"/>
      <c r="H120" s="68">
        <f t="shared" si="6"/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x14ac:dyDescent="0.25">
      <c r="A121" s="9">
        <v>45408</v>
      </c>
      <c r="B121" s="8"/>
      <c r="C121" s="8"/>
      <c r="D121" s="8"/>
      <c r="E121" s="67">
        <f t="shared" si="5"/>
        <v>0</v>
      </c>
      <c r="F121" s="95">
        <f t="shared" si="7"/>
        <v>0</v>
      </c>
      <c r="G121" s="96"/>
      <c r="H121" s="68">
        <f t="shared" si="6"/>
        <v>0</v>
      </c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x14ac:dyDescent="0.25">
      <c r="A122" s="9">
        <v>45409</v>
      </c>
      <c r="B122" s="8"/>
      <c r="C122" s="8"/>
      <c r="D122" s="8"/>
      <c r="E122" s="67">
        <f t="shared" si="5"/>
        <v>0</v>
      </c>
      <c r="F122" s="95">
        <f t="shared" si="7"/>
        <v>0</v>
      </c>
      <c r="G122" s="96"/>
      <c r="H122" s="68">
        <f t="shared" si="6"/>
        <v>0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x14ac:dyDescent="0.25">
      <c r="A123" s="9">
        <v>45410</v>
      </c>
      <c r="B123" s="8"/>
      <c r="C123" s="8"/>
      <c r="D123" s="8"/>
      <c r="E123" s="67">
        <f t="shared" si="5"/>
        <v>0</v>
      </c>
      <c r="F123" s="95">
        <f t="shared" si="7"/>
        <v>0</v>
      </c>
      <c r="G123" s="96"/>
      <c r="H123" s="68">
        <f t="shared" si="6"/>
        <v>0</v>
      </c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x14ac:dyDescent="0.25">
      <c r="A124" s="9">
        <v>45411</v>
      </c>
      <c r="B124" s="8"/>
      <c r="C124" s="8"/>
      <c r="D124" s="8"/>
      <c r="E124" s="67">
        <f t="shared" si="5"/>
        <v>0</v>
      </c>
      <c r="F124" s="95">
        <f t="shared" si="7"/>
        <v>0</v>
      </c>
      <c r="G124" s="96"/>
      <c r="H124" s="68">
        <f t="shared" si="6"/>
        <v>0</v>
      </c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x14ac:dyDescent="0.25">
      <c r="A125" s="9">
        <v>45412</v>
      </c>
      <c r="B125" s="8"/>
      <c r="C125" s="8"/>
      <c r="D125" s="8"/>
      <c r="E125" s="67">
        <f t="shared" si="5"/>
        <v>0</v>
      </c>
      <c r="F125" s="95">
        <f t="shared" si="7"/>
        <v>0</v>
      </c>
      <c r="G125" s="96"/>
      <c r="H125" s="68">
        <f t="shared" si="6"/>
        <v>0</v>
      </c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x14ac:dyDescent="0.25">
      <c r="A126" s="9">
        <v>45413</v>
      </c>
      <c r="B126" s="8"/>
      <c r="C126" s="8"/>
      <c r="D126" s="8"/>
      <c r="E126" s="67">
        <f t="shared" si="5"/>
        <v>0</v>
      </c>
      <c r="F126" s="95">
        <f t="shared" si="7"/>
        <v>0</v>
      </c>
      <c r="G126" s="96"/>
      <c r="H126" s="68">
        <f t="shared" si="6"/>
        <v>0</v>
      </c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x14ac:dyDescent="0.25">
      <c r="A127" s="9">
        <v>45414</v>
      </c>
      <c r="B127" s="8"/>
      <c r="C127" s="8"/>
      <c r="D127" s="8"/>
      <c r="E127" s="67">
        <f t="shared" si="5"/>
        <v>0</v>
      </c>
      <c r="F127" s="95">
        <f t="shared" si="7"/>
        <v>0</v>
      </c>
      <c r="G127" s="96"/>
      <c r="H127" s="68">
        <f t="shared" si="6"/>
        <v>0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x14ac:dyDescent="0.25">
      <c r="A128" s="9">
        <v>45415</v>
      </c>
      <c r="B128" s="8"/>
      <c r="C128" s="8"/>
      <c r="D128" s="8"/>
      <c r="E128" s="67">
        <f t="shared" si="5"/>
        <v>0</v>
      </c>
      <c r="F128" s="95">
        <f t="shared" si="7"/>
        <v>0</v>
      </c>
      <c r="G128" s="96"/>
      <c r="H128" s="68">
        <f t="shared" si="6"/>
        <v>0</v>
      </c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x14ac:dyDescent="0.25">
      <c r="A129" s="9">
        <v>45416</v>
      </c>
      <c r="B129" s="8"/>
      <c r="C129" s="8"/>
      <c r="D129" s="8"/>
      <c r="E129" s="67">
        <f t="shared" si="5"/>
        <v>0</v>
      </c>
      <c r="F129" s="95">
        <f t="shared" si="7"/>
        <v>0</v>
      </c>
      <c r="G129" s="96"/>
      <c r="H129" s="68">
        <f t="shared" si="6"/>
        <v>0</v>
      </c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x14ac:dyDescent="0.25">
      <c r="A130" s="9">
        <v>45417</v>
      </c>
      <c r="B130" s="8"/>
      <c r="C130" s="8"/>
      <c r="D130" s="8"/>
      <c r="E130" s="67">
        <f t="shared" si="5"/>
        <v>0</v>
      </c>
      <c r="F130" s="95">
        <f t="shared" si="7"/>
        <v>0</v>
      </c>
      <c r="G130" s="96"/>
      <c r="H130" s="68">
        <f t="shared" si="6"/>
        <v>0</v>
      </c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x14ac:dyDescent="0.25">
      <c r="A131" s="9">
        <v>45418</v>
      </c>
      <c r="B131" s="8"/>
      <c r="C131" s="8"/>
      <c r="D131" s="8"/>
      <c r="E131" s="67">
        <f t="shared" si="5"/>
        <v>0</v>
      </c>
      <c r="F131" s="95">
        <f t="shared" si="7"/>
        <v>0</v>
      </c>
      <c r="G131" s="96"/>
      <c r="H131" s="68">
        <f t="shared" si="6"/>
        <v>0</v>
      </c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x14ac:dyDescent="0.25">
      <c r="A132" s="9">
        <v>45419</v>
      </c>
      <c r="B132" s="8"/>
      <c r="C132" s="8"/>
      <c r="D132" s="8"/>
      <c r="E132" s="67">
        <f t="shared" si="5"/>
        <v>0</v>
      </c>
      <c r="F132" s="95">
        <f t="shared" si="7"/>
        <v>0</v>
      </c>
      <c r="G132" s="96"/>
      <c r="H132" s="68">
        <f t="shared" si="6"/>
        <v>0</v>
      </c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x14ac:dyDescent="0.25">
      <c r="A133" s="9">
        <v>45420</v>
      </c>
      <c r="B133" s="8"/>
      <c r="C133" s="8"/>
      <c r="D133" s="8"/>
      <c r="E133" s="67">
        <f t="shared" ref="E133:E196" si="8">+D133-D133/1.05</f>
        <v>0</v>
      </c>
      <c r="F133" s="95">
        <f t="shared" si="7"/>
        <v>0</v>
      </c>
      <c r="G133" s="96"/>
      <c r="H133" s="68">
        <f t="shared" ref="H133:H196" si="9">SUM(J133:AB133)-D133</f>
        <v>0</v>
      </c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x14ac:dyDescent="0.25">
      <c r="A134" s="9">
        <v>45421</v>
      </c>
      <c r="B134" s="8"/>
      <c r="C134" s="8"/>
      <c r="D134" s="8"/>
      <c r="E134" s="67">
        <f t="shared" si="8"/>
        <v>0</v>
      </c>
      <c r="F134" s="95">
        <f t="shared" si="7"/>
        <v>0</v>
      </c>
      <c r="G134" s="96"/>
      <c r="H134" s="68">
        <f t="shared" si="9"/>
        <v>0</v>
      </c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x14ac:dyDescent="0.25">
      <c r="A135" s="9">
        <v>45422</v>
      </c>
      <c r="B135" s="8"/>
      <c r="C135" s="8"/>
      <c r="D135" s="8"/>
      <c r="E135" s="67">
        <f t="shared" si="8"/>
        <v>0</v>
      </c>
      <c r="F135" s="95">
        <f t="shared" si="7"/>
        <v>0</v>
      </c>
      <c r="G135" s="96"/>
      <c r="H135" s="68">
        <f t="shared" si="9"/>
        <v>0</v>
      </c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x14ac:dyDescent="0.25">
      <c r="A136" s="9">
        <v>45423</v>
      </c>
      <c r="B136" s="8"/>
      <c r="C136" s="8"/>
      <c r="D136" s="8"/>
      <c r="E136" s="67">
        <f t="shared" si="8"/>
        <v>0</v>
      </c>
      <c r="F136" s="95">
        <f t="shared" si="7"/>
        <v>0</v>
      </c>
      <c r="G136" s="96"/>
      <c r="H136" s="68">
        <f t="shared" si="9"/>
        <v>0</v>
      </c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x14ac:dyDescent="0.25">
      <c r="A137" s="9">
        <v>45424</v>
      </c>
      <c r="B137" s="8"/>
      <c r="C137" s="8"/>
      <c r="D137" s="8"/>
      <c r="E137" s="67">
        <f t="shared" si="8"/>
        <v>0</v>
      </c>
      <c r="F137" s="95">
        <f t="shared" si="7"/>
        <v>0</v>
      </c>
      <c r="G137" s="96"/>
      <c r="H137" s="68">
        <f t="shared" si="9"/>
        <v>0</v>
      </c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x14ac:dyDescent="0.25">
      <c r="A138" s="9">
        <v>45425</v>
      </c>
      <c r="B138" s="8"/>
      <c r="C138" s="8"/>
      <c r="D138" s="8"/>
      <c r="E138" s="67">
        <f t="shared" si="8"/>
        <v>0</v>
      </c>
      <c r="F138" s="95">
        <f t="shared" si="7"/>
        <v>0</v>
      </c>
      <c r="G138" s="96"/>
      <c r="H138" s="68">
        <f t="shared" si="9"/>
        <v>0</v>
      </c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x14ac:dyDescent="0.25">
      <c r="A139" s="9">
        <v>45426</v>
      </c>
      <c r="B139" s="8"/>
      <c r="C139" s="8"/>
      <c r="D139" s="8"/>
      <c r="E139" s="67">
        <f t="shared" si="8"/>
        <v>0</v>
      </c>
      <c r="F139" s="95">
        <f t="shared" si="7"/>
        <v>0</v>
      </c>
      <c r="G139" s="96"/>
      <c r="H139" s="68">
        <f t="shared" si="9"/>
        <v>0</v>
      </c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x14ac:dyDescent="0.25">
      <c r="A140" s="9">
        <v>45427</v>
      </c>
      <c r="B140" s="8"/>
      <c r="C140" s="8"/>
      <c r="D140" s="8"/>
      <c r="E140" s="67">
        <f t="shared" si="8"/>
        <v>0</v>
      </c>
      <c r="F140" s="95">
        <f t="shared" si="7"/>
        <v>0</v>
      </c>
      <c r="G140" s="96"/>
      <c r="H140" s="68">
        <f t="shared" si="9"/>
        <v>0</v>
      </c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x14ac:dyDescent="0.25">
      <c r="A141" s="9">
        <v>45428</v>
      </c>
      <c r="B141" s="8"/>
      <c r="C141" s="8"/>
      <c r="D141" s="8"/>
      <c r="E141" s="67">
        <f t="shared" si="8"/>
        <v>0</v>
      </c>
      <c r="F141" s="95">
        <f t="shared" si="7"/>
        <v>0</v>
      </c>
      <c r="G141" s="96"/>
      <c r="H141" s="68">
        <f t="shared" si="9"/>
        <v>0</v>
      </c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x14ac:dyDescent="0.25">
      <c r="A142" s="9">
        <v>45429</v>
      </c>
      <c r="B142" s="8"/>
      <c r="C142" s="8"/>
      <c r="D142" s="8"/>
      <c r="E142" s="67">
        <f t="shared" si="8"/>
        <v>0</v>
      </c>
      <c r="F142" s="95">
        <f t="shared" si="7"/>
        <v>0</v>
      </c>
      <c r="G142" s="96"/>
      <c r="H142" s="68">
        <f t="shared" si="9"/>
        <v>0</v>
      </c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x14ac:dyDescent="0.25">
      <c r="A143" s="9">
        <v>45430</v>
      </c>
      <c r="B143" s="8"/>
      <c r="C143" s="8"/>
      <c r="D143" s="8"/>
      <c r="E143" s="67">
        <f t="shared" si="8"/>
        <v>0</v>
      </c>
      <c r="F143" s="95">
        <f t="shared" si="7"/>
        <v>0</v>
      </c>
      <c r="G143" s="96"/>
      <c r="H143" s="68">
        <f t="shared" si="9"/>
        <v>0</v>
      </c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x14ac:dyDescent="0.25">
      <c r="A144" s="9">
        <v>45431</v>
      </c>
      <c r="B144" s="8"/>
      <c r="C144" s="8"/>
      <c r="D144" s="8"/>
      <c r="E144" s="67">
        <f t="shared" si="8"/>
        <v>0</v>
      </c>
      <c r="F144" s="95">
        <f t="shared" si="7"/>
        <v>0</v>
      </c>
      <c r="G144" s="96"/>
      <c r="H144" s="68">
        <f t="shared" si="9"/>
        <v>0</v>
      </c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x14ac:dyDescent="0.25">
      <c r="A145" s="9">
        <v>45432</v>
      </c>
      <c r="B145" s="8"/>
      <c r="C145" s="8"/>
      <c r="D145" s="8"/>
      <c r="E145" s="67">
        <f t="shared" si="8"/>
        <v>0</v>
      </c>
      <c r="F145" s="95">
        <f t="shared" si="7"/>
        <v>0</v>
      </c>
      <c r="G145" s="96"/>
      <c r="H145" s="68">
        <f t="shared" si="9"/>
        <v>0</v>
      </c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x14ac:dyDescent="0.25">
      <c r="A146" s="9">
        <v>45433</v>
      </c>
      <c r="B146" s="8"/>
      <c r="C146" s="8"/>
      <c r="D146" s="8"/>
      <c r="E146" s="67">
        <f t="shared" si="8"/>
        <v>0</v>
      </c>
      <c r="F146" s="95">
        <f t="shared" si="7"/>
        <v>0</v>
      </c>
      <c r="G146" s="96"/>
      <c r="H146" s="68">
        <f t="shared" si="9"/>
        <v>0</v>
      </c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x14ac:dyDescent="0.25">
      <c r="A147" s="9">
        <v>45434</v>
      </c>
      <c r="B147" s="8"/>
      <c r="C147" s="8"/>
      <c r="D147" s="8"/>
      <c r="E147" s="67">
        <f t="shared" si="8"/>
        <v>0</v>
      </c>
      <c r="F147" s="95">
        <f t="shared" si="7"/>
        <v>0</v>
      </c>
      <c r="G147" s="96"/>
      <c r="H147" s="68">
        <f t="shared" si="9"/>
        <v>0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x14ac:dyDescent="0.25">
      <c r="A148" s="9">
        <v>45435</v>
      </c>
      <c r="B148" s="8"/>
      <c r="C148" s="8"/>
      <c r="D148" s="8"/>
      <c r="E148" s="67">
        <f t="shared" si="8"/>
        <v>0</v>
      </c>
      <c r="F148" s="95">
        <f t="shared" si="7"/>
        <v>0</v>
      </c>
      <c r="G148" s="96"/>
      <c r="H148" s="68">
        <f t="shared" si="9"/>
        <v>0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x14ac:dyDescent="0.25">
      <c r="A149" s="9">
        <v>45436</v>
      </c>
      <c r="B149" s="8"/>
      <c r="C149" s="8"/>
      <c r="D149" s="8"/>
      <c r="E149" s="67">
        <f t="shared" si="8"/>
        <v>0</v>
      </c>
      <c r="F149" s="95">
        <f t="shared" si="7"/>
        <v>0</v>
      </c>
      <c r="G149" s="96"/>
      <c r="H149" s="68">
        <f t="shared" si="9"/>
        <v>0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x14ac:dyDescent="0.25">
      <c r="A150" s="9">
        <v>45437</v>
      </c>
      <c r="B150" s="8"/>
      <c r="C150" s="8"/>
      <c r="D150" s="8"/>
      <c r="E150" s="67">
        <f t="shared" si="8"/>
        <v>0</v>
      </c>
      <c r="F150" s="95">
        <f t="shared" si="7"/>
        <v>0</v>
      </c>
      <c r="G150" s="96"/>
      <c r="H150" s="68">
        <f t="shared" si="9"/>
        <v>0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x14ac:dyDescent="0.25">
      <c r="A151" s="9">
        <v>45438</v>
      </c>
      <c r="B151" s="8"/>
      <c r="C151" s="8"/>
      <c r="D151" s="8"/>
      <c r="E151" s="67">
        <f t="shared" si="8"/>
        <v>0</v>
      </c>
      <c r="F151" s="95">
        <f t="shared" si="7"/>
        <v>0</v>
      </c>
      <c r="G151" s="96"/>
      <c r="H151" s="68">
        <f t="shared" si="9"/>
        <v>0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x14ac:dyDescent="0.25">
      <c r="A152" s="9">
        <v>45439</v>
      </c>
      <c r="B152" s="8"/>
      <c r="C152" s="8"/>
      <c r="D152" s="8"/>
      <c r="E152" s="67">
        <f t="shared" si="8"/>
        <v>0</v>
      </c>
      <c r="F152" s="95">
        <f t="shared" si="7"/>
        <v>0</v>
      </c>
      <c r="G152" s="96"/>
      <c r="H152" s="68">
        <f t="shared" si="9"/>
        <v>0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x14ac:dyDescent="0.25">
      <c r="A153" s="9">
        <v>45440</v>
      </c>
      <c r="B153" s="8"/>
      <c r="C153" s="8"/>
      <c r="D153" s="8"/>
      <c r="E153" s="67">
        <f t="shared" si="8"/>
        <v>0</v>
      </c>
      <c r="F153" s="95">
        <f t="shared" si="7"/>
        <v>0</v>
      </c>
      <c r="G153" s="96"/>
      <c r="H153" s="68">
        <f t="shared" si="9"/>
        <v>0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x14ac:dyDescent="0.25">
      <c r="A154" s="9">
        <v>45441</v>
      </c>
      <c r="B154" s="8"/>
      <c r="C154" s="8"/>
      <c r="D154" s="8"/>
      <c r="E154" s="67">
        <f t="shared" si="8"/>
        <v>0</v>
      </c>
      <c r="F154" s="95">
        <f t="shared" si="7"/>
        <v>0</v>
      </c>
      <c r="G154" s="96"/>
      <c r="H154" s="68">
        <f t="shared" si="9"/>
        <v>0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x14ac:dyDescent="0.25">
      <c r="A155" s="9">
        <v>45442</v>
      </c>
      <c r="B155" s="8"/>
      <c r="C155" s="8"/>
      <c r="D155" s="8"/>
      <c r="E155" s="67">
        <f t="shared" si="8"/>
        <v>0</v>
      </c>
      <c r="F155" s="95">
        <f t="shared" ref="F155:F218" si="10">+D155-E155</f>
        <v>0</v>
      </c>
      <c r="G155" s="96"/>
      <c r="H155" s="68">
        <f t="shared" si="9"/>
        <v>0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x14ac:dyDescent="0.25">
      <c r="A156" s="9">
        <v>45443</v>
      </c>
      <c r="B156" s="8"/>
      <c r="C156" s="8"/>
      <c r="D156" s="8"/>
      <c r="E156" s="67">
        <f t="shared" si="8"/>
        <v>0</v>
      </c>
      <c r="F156" s="95">
        <f t="shared" si="10"/>
        <v>0</v>
      </c>
      <c r="G156" s="96"/>
      <c r="H156" s="68">
        <f t="shared" si="9"/>
        <v>0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x14ac:dyDescent="0.25">
      <c r="A157" s="9">
        <v>45444</v>
      </c>
      <c r="B157" s="8"/>
      <c r="C157" s="8"/>
      <c r="D157" s="8"/>
      <c r="E157" s="67">
        <f t="shared" si="8"/>
        <v>0</v>
      </c>
      <c r="F157" s="95">
        <f t="shared" si="10"/>
        <v>0</v>
      </c>
      <c r="G157" s="96"/>
      <c r="H157" s="68">
        <f t="shared" si="9"/>
        <v>0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x14ac:dyDescent="0.25">
      <c r="A158" s="9">
        <v>45445</v>
      </c>
      <c r="B158" s="8"/>
      <c r="C158" s="8"/>
      <c r="D158" s="8"/>
      <c r="E158" s="67">
        <f t="shared" si="8"/>
        <v>0</v>
      </c>
      <c r="F158" s="95">
        <f t="shared" si="10"/>
        <v>0</v>
      </c>
      <c r="G158" s="96"/>
      <c r="H158" s="68">
        <f t="shared" si="9"/>
        <v>0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x14ac:dyDescent="0.25">
      <c r="A159" s="9">
        <v>45446</v>
      </c>
      <c r="B159" s="8"/>
      <c r="C159" s="8"/>
      <c r="D159" s="8"/>
      <c r="E159" s="67">
        <f t="shared" si="8"/>
        <v>0</v>
      </c>
      <c r="F159" s="95">
        <f t="shared" si="10"/>
        <v>0</v>
      </c>
      <c r="G159" s="96"/>
      <c r="H159" s="68">
        <f t="shared" si="9"/>
        <v>0</v>
      </c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x14ac:dyDescent="0.25">
      <c r="A160" s="9">
        <v>45447</v>
      </c>
      <c r="B160" s="8"/>
      <c r="C160" s="8"/>
      <c r="D160" s="8"/>
      <c r="E160" s="67">
        <f t="shared" si="8"/>
        <v>0</v>
      </c>
      <c r="F160" s="95">
        <f t="shared" si="10"/>
        <v>0</v>
      </c>
      <c r="G160" s="96"/>
      <c r="H160" s="68">
        <f t="shared" si="9"/>
        <v>0</v>
      </c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x14ac:dyDescent="0.25">
      <c r="A161" s="9">
        <v>45448</v>
      </c>
      <c r="B161" s="8"/>
      <c r="C161" s="8"/>
      <c r="D161" s="8"/>
      <c r="E161" s="67">
        <f t="shared" si="8"/>
        <v>0</v>
      </c>
      <c r="F161" s="95">
        <f t="shared" si="10"/>
        <v>0</v>
      </c>
      <c r="G161" s="96"/>
      <c r="H161" s="68">
        <f t="shared" si="9"/>
        <v>0</v>
      </c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x14ac:dyDescent="0.25">
      <c r="A162" s="9">
        <v>45449</v>
      </c>
      <c r="B162" s="8"/>
      <c r="C162" s="8"/>
      <c r="D162" s="8"/>
      <c r="E162" s="67">
        <f t="shared" si="8"/>
        <v>0</v>
      </c>
      <c r="F162" s="95">
        <f t="shared" si="10"/>
        <v>0</v>
      </c>
      <c r="G162" s="96"/>
      <c r="H162" s="68">
        <f t="shared" si="9"/>
        <v>0</v>
      </c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x14ac:dyDescent="0.25">
      <c r="A163" s="9">
        <v>45450</v>
      </c>
      <c r="B163" s="8"/>
      <c r="C163" s="8"/>
      <c r="D163" s="8"/>
      <c r="E163" s="67">
        <f t="shared" si="8"/>
        <v>0</v>
      </c>
      <c r="F163" s="95">
        <f t="shared" si="10"/>
        <v>0</v>
      </c>
      <c r="G163" s="96"/>
      <c r="H163" s="68">
        <f t="shared" si="9"/>
        <v>0</v>
      </c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x14ac:dyDescent="0.25">
      <c r="A164" s="9">
        <v>45451</v>
      </c>
      <c r="B164" s="8"/>
      <c r="C164" s="8"/>
      <c r="D164" s="8"/>
      <c r="E164" s="67">
        <f t="shared" si="8"/>
        <v>0</v>
      </c>
      <c r="F164" s="95">
        <f t="shared" si="10"/>
        <v>0</v>
      </c>
      <c r="G164" s="96"/>
      <c r="H164" s="68">
        <f t="shared" si="9"/>
        <v>0</v>
      </c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x14ac:dyDescent="0.25">
      <c r="A165" s="9">
        <v>45452</v>
      </c>
      <c r="B165" s="8"/>
      <c r="C165" s="8"/>
      <c r="D165" s="8"/>
      <c r="E165" s="67">
        <f t="shared" si="8"/>
        <v>0</v>
      </c>
      <c r="F165" s="95">
        <f t="shared" si="10"/>
        <v>0</v>
      </c>
      <c r="G165" s="96"/>
      <c r="H165" s="68">
        <f t="shared" si="9"/>
        <v>0</v>
      </c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x14ac:dyDescent="0.25">
      <c r="A166" s="9">
        <v>45453</v>
      </c>
      <c r="B166" s="8"/>
      <c r="C166" s="8"/>
      <c r="D166" s="8"/>
      <c r="E166" s="67">
        <f t="shared" si="8"/>
        <v>0</v>
      </c>
      <c r="F166" s="95">
        <f t="shared" si="10"/>
        <v>0</v>
      </c>
      <c r="G166" s="96"/>
      <c r="H166" s="68">
        <f t="shared" si="9"/>
        <v>0</v>
      </c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x14ac:dyDescent="0.25">
      <c r="A167" s="9">
        <v>45454</v>
      </c>
      <c r="B167" s="8"/>
      <c r="C167" s="8"/>
      <c r="D167" s="8"/>
      <c r="E167" s="67">
        <f t="shared" si="8"/>
        <v>0</v>
      </c>
      <c r="F167" s="95">
        <f t="shared" si="10"/>
        <v>0</v>
      </c>
      <c r="G167" s="96"/>
      <c r="H167" s="68">
        <f t="shared" si="9"/>
        <v>0</v>
      </c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x14ac:dyDescent="0.25">
      <c r="A168" s="9">
        <v>45455</v>
      </c>
      <c r="B168" s="8"/>
      <c r="C168" s="8"/>
      <c r="D168" s="8"/>
      <c r="E168" s="67">
        <f t="shared" si="8"/>
        <v>0</v>
      </c>
      <c r="F168" s="95">
        <f t="shared" si="10"/>
        <v>0</v>
      </c>
      <c r="G168" s="96"/>
      <c r="H168" s="68">
        <f t="shared" si="9"/>
        <v>0</v>
      </c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x14ac:dyDescent="0.25">
      <c r="A169" s="9">
        <v>45456</v>
      </c>
      <c r="B169" s="8"/>
      <c r="C169" s="8"/>
      <c r="D169" s="8"/>
      <c r="E169" s="67">
        <f t="shared" si="8"/>
        <v>0</v>
      </c>
      <c r="F169" s="95">
        <f t="shared" si="10"/>
        <v>0</v>
      </c>
      <c r="G169" s="96"/>
      <c r="H169" s="68">
        <f t="shared" si="9"/>
        <v>0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x14ac:dyDescent="0.25">
      <c r="A170" s="9">
        <v>45457</v>
      </c>
      <c r="B170" s="8"/>
      <c r="C170" s="8"/>
      <c r="D170" s="8"/>
      <c r="E170" s="67">
        <f t="shared" si="8"/>
        <v>0</v>
      </c>
      <c r="F170" s="95">
        <f t="shared" si="10"/>
        <v>0</v>
      </c>
      <c r="G170" s="96"/>
      <c r="H170" s="68">
        <f t="shared" si="9"/>
        <v>0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x14ac:dyDescent="0.25">
      <c r="A171" s="9">
        <v>45458</v>
      </c>
      <c r="B171" s="8"/>
      <c r="C171" s="8"/>
      <c r="D171" s="8"/>
      <c r="E171" s="67">
        <f t="shared" si="8"/>
        <v>0</v>
      </c>
      <c r="F171" s="95">
        <f t="shared" si="10"/>
        <v>0</v>
      </c>
      <c r="G171" s="96"/>
      <c r="H171" s="68">
        <f t="shared" si="9"/>
        <v>0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x14ac:dyDescent="0.25">
      <c r="A172" s="9">
        <v>45459</v>
      </c>
      <c r="B172" s="8"/>
      <c r="C172" s="8"/>
      <c r="D172" s="8"/>
      <c r="E172" s="67">
        <f t="shared" si="8"/>
        <v>0</v>
      </c>
      <c r="F172" s="95">
        <f t="shared" si="10"/>
        <v>0</v>
      </c>
      <c r="G172" s="96"/>
      <c r="H172" s="68">
        <f t="shared" si="9"/>
        <v>0</v>
      </c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x14ac:dyDescent="0.25">
      <c r="A173" s="9">
        <v>45460</v>
      </c>
      <c r="B173" s="8"/>
      <c r="C173" s="8"/>
      <c r="D173" s="8"/>
      <c r="E173" s="67">
        <f t="shared" si="8"/>
        <v>0</v>
      </c>
      <c r="F173" s="95">
        <f t="shared" si="10"/>
        <v>0</v>
      </c>
      <c r="G173" s="96"/>
      <c r="H173" s="68">
        <f t="shared" si="9"/>
        <v>0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x14ac:dyDescent="0.25">
      <c r="A174" s="9">
        <v>45461</v>
      </c>
      <c r="B174" s="8"/>
      <c r="C174" s="8"/>
      <c r="D174" s="8"/>
      <c r="E174" s="67">
        <f t="shared" si="8"/>
        <v>0</v>
      </c>
      <c r="F174" s="95">
        <f t="shared" si="10"/>
        <v>0</v>
      </c>
      <c r="G174" s="96"/>
      <c r="H174" s="68">
        <f t="shared" si="9"/>
        <v>0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x14ac:dyDescent="0.25">
      <c r="A175" s="9">
        <v>45462</v>
      </c>
      <c r="B175" s="8"/>
      <c r="C175" s="8"/>
      <c r="D175" s="8"/>
      <c r="E175" s="67">
        <f t="shared" si="8"/>
        <v>0</v>
      </c>
      <c r="F175" s="95">
        <f t="shared" si="10"/>
        <v>0</v>
      </c>
      <c r="G175" s="96"/>
      <c r="H175" s="68">
        <f t="shared" si="9"/>
        <v>0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x14ac:dyDescent="0.25">
      <c r="A176" s="9">
        <v>45463</v>
      </c>
      <c r="B176" s="8"/>
      <c r="C176" s="8"/>
      <c r="D176" s="8"/>
      <c r="E176" s="67">
        <f t="shared" si="8"/>
        <v>0</v>
      </c>
      <c r="F176" s="95">
        <f t="shared" si="10"/>
        <v>0</v>
      </c>
      <c r="G176" s="96"/>
      <c r="H176" s="68">
        <f t="shared" si="9"/>
        <v>0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x14ac:dyDescent="0.25">
      <c r="A177" s="9">
        <v>45464</v>
      </c>
      <c r="B177" s="8"/>
      <c r="C177" s="8"/>
      <c r="D177" s="8"/>
      <c r="E177" s="67">
        <f t="shared" si="8"/>
        <v>0</v>
      </c>
      <c r="F177" s="95">
        <f t="shared" si="10"/>
        <v>0</v>
      </c>
      <c r="G177" s="96"/>
      <c r="H177" s="68">
        <f t="shared" si="9"/>
        <v>0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x14ac:dyDescent="0.25">
      <c r="A178" s="9">
        <v>45465</v>
      </c>
      <c r="B178" s="8"/>
      <c r="C178" s="8"/>
      <c r="D178" s="8"/>
      <c r="E178" s="67">
        <f t="shared" si="8"/>
        <v>0</v>
      </c>
      <c r="F178" s="95">
        <f t="shared" si="10"/>
        <v>0</v>
      </c>
      <c r="G178" s="96"/>
      <c r="H178" s="68">
        <f t="shared" si="9"/>
        <v>0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x14ac:dyDescent="0.25">
      <c r="A179" s="9">
        <v>45466</v>
      </c>
      <c r="B179" s="8"/>
      <c r="C179" s="8"/>
      <c r="D179" s="8"/>
      <c r="E179" s="67">
        <f t="shared" si="8"/>
        <v>0</v>
      </c>
      <c r="F179" s="95">
        <f t="shared" si="10"/>
        <v>0</v>
      </c>
      <c r="G179" s="96"/>
      <c r="H179" s="68">
        <f t="shared" si="9"/>
        <v>0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x14ac:dyDescent="0.25">
      <c r="A180" s="9">
        <v>45467</v>
      </c>
      <c r="B180" s="8"/>
      <c r="C180" s="8"/>
      <c r="D180" s="8"/>
      <c r="E180" s="67">
        <f t="shared" si="8"/>
        <v>0</v>
      </c>
      <c r="F180" s="95">
        <f t="shared" si="10"/>
        <v>0</v>
      </c>
      <c r="G180" s="96"/>
      <c r="H180" s="68">
        <f t="shared" si="9"/>
        <v>0</v>
      </c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x14ac:dyDescent="0.25">
      <c r="A181" s="9">
        <v>45468</v>
      </c>
      <c r="B181" s="8"/>
      <c r="C181" s="8"/>
      <c r="D181" s="8"/>
      <c r="E181" s="67">
        <f t="shared" si="8"/>
        <v>0</v>
      </c>
      <c r="F181" s="95">
        <f t="shared" si="10"/>
        <v>0</v>
      </c>
      <c r="G181" s="96"/>
      <c r="H181" s="68">
        <f t="shared" si="9"/>
        <v>0</v>
      </c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x14ac:dyDescent="0.25">
      <c r="A182" s="9">
        <v>45469</v>
      </c>
      <c r="B182" s="8"/>
      <c r="C182" s="8"/>
      <c r="D182" s="8"/>
      <c r="E182" s="67">
        <f t="shared" si="8"/>
        <v>0</v>
      </c>
      <c r="F182" s="95">
        <f t="shared" si="10"/>
        <v>0</v>
      </c>
      <c r="G182" s="96"/>
      <c r="H182" s="68">
        <f t="shared" si="9"/>
        <v>0</v>
      </c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x14ac:dyDescent="0.25">
      <c r="A183" s="9">
        <v>45470</v>
      </c>
      <c r="B183" s="8"/>
      <c r="C183" s="8"/>
      <c r="D183" s="8"/>
      <c r="E183" s="67">
        <f t="shared" si="8"/>
        <v>0</v>
      </c>
      <c r="F183" s="95">
        <f t="shared" si="10"/>
        <v>0</v>
      </c>
      <c r="G183" s="96"/>
      <c r="H183" s="68">
        <f t="shared" si="9"/>
        <v>0</v>
      </c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x14ac:dyDescent="0.25">
      <c r="A184" s="9">
        <v>45471</v>
      </c>
      <c r="B184" s="8"/>
      <c r="C184" s="8"/>
      <c r="D184" s="8"/>
      <c r="E184" s="67">
        <f t="shared" si="8"/>
        <v>0</v>
      </c>
      <c r="F184" s="95">
        <f t="shared" si="10"/>
        <v>0</v>
      </c>
      <c r="G184" s="96"/>
      <c r="H184" s="68">
        <f t="shared" si="9"/>
        <v>0</v>
      </c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x14ac:dyDescent="0.25">
      <c r="A185" s="9">
        <v>45472</v>
      </c>
      <c r="B185" s="8"/>
      <c r="C185" s="8"/>
      <c r="D185" s="8"/>
      <c r="E185" s="67">
        <f t="shared" si="8"/>
        <v>0</v>
      </c>
      <c r="F185" s="95">
        <f t="shared" si="10"/>
        <v>0</v>
      </c>
      <c r="G185" s="96"/>
      <c r="H185" s="68">
        <f t="shared" si="9"/>
        <v>0</v>
      </c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x14ac:dyDescent="0.25">
      <c r="A186" s="9">
        <v>45473</v>
      </c>
      <c r="B186" s="8"/>
      <c r="C186" s="8"/>
      <c r="D186" s="8"/>
      <c r="E186" s="67">
        <f t="shared" si="8"/>
        <v>0</v>
      </c>
      <c r="F186" s="95">
        <f t="shared" si="10"/>
        <v>0</v>
      </c>
      <c r="G186" s="96"/>
      <c r="H186" s="68">
        <f t="shared" si="9"/>
        <v>0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x14ac:dyDescent="0.25">
      <c r="A187" s="9">
        <v>45474</v>
      </c>
      <c r="B187" s="8"/>
      <c r="C187" s="8"/>
      <c r="D187" s="8"/>
      <c r="E187" s="67">
        <f t="shared" si="8"/>
        <v>0</v>
      </c>
      <c r="F187" s="95">
        <f t="shared" si="10"/>
        <v>0</v>
      </c>
      <c r="G187" s="96"/>
      <c r="H187" s="68">
        <f t="shared" si="9"/>
        <v>0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x14ac:dyDescent="0.25">
      <c r="A188" s="9">
        <v>45475</v>
      </c>
      <c r="B188" s="8"/>
      <c r="C188" s="8"/>
      <c r="D188" s="8"/>
      <c r="E188" s="67">
        <f t="shared" si="8"/>
        <v>0</v>
      </c>
      <c r="F188" s="95">
        <f t="shared" si="10"/>
        <v>0</v>
      </c>
      <c r="G188" s="96"/>
      <c r="H188" s="68">
        <f t="shared" si="9"/>
        <v>0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x14ac:dyDescent="0.25">
      <c r="A189" s="9">
        <v>45476</v>
      </c>
      <c r="B189" s="8"/>
      <c r="C189" s="8"/>
      <c r="D189" s="8"/>
      <c r="E189" s="67">
        <f t="shared" si="8"/>
        <v>0</v>
      </c>
      <c r="F189" s="95">
        <f t="shared" si="10"/>
        <v>0</v>
      </c>
      <c r="G189" s="96"/>
      <c r="H189" s="68">
        <f t="shared" si="9"/>
        <v>0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x14ac:dyDescent="0.25">
      <c r="A190" s="9">
        <v>45477</v>
      </c>
      <c r="B190" s="8"/>
      <c r="C190" s="8"/>
      <c r="D190" s="8"/>
      <c r="E190" s="67">
        <f t="shared" si="8"/>
        <v>0</v>
      </c>
      <c r="F190" s="95">
        <f t="shared" si="10"/>
        <v>0</v>
      </c>
      <c r="G190" s="96"/>
      <c r="H190" s="68">
        <f t="shared" si="9"/>
        <v>0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x14ac:dyDescent="0.25">
      <c r="A191" s="9">
        <v>45478</v>
      </c>
      <c r="B191" s="8"/>
      <c r="C191" s="8"/>
      <c r="D191" s="8"/>
      <c r="E191" s="67">
        <f t="shared" si="8"/>
        <v>0</v>
      </c>
      <c r="F191" s="95">
        <f t="shared" si="10"/>
        <v>0</v>
      </c>
      <c r="G191" s="96"/>
      <c r="H191" s="68">
        <f t="shared" si="9"/>
        <v>0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x14ac:dyDescent="0.25">
      <c r="A192" s="9">
        <v>45479</v>
      </c>
      <c r="B192" s="8"/>
      <c r="C192" s="8"/>
      <c r="D192" s="8"/>
      <c r="E192" s="67">
        <f t="shared" si="8"/>
        <v>0</v>
      </c>
      <c r="F192" s="95">
        <f t="shared" si="10"/>
        <v>0</v>
      </c>
      <c r="G192" s="96"/>
      <c r="H192" s="68">
        <f t="shared" si="9"/>
        <v>0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x14ac:dyDescent="0.25">
      <c r="A193" s="9">
        <v>45480</v>
      </c>
      <c r="B193" s="8"/>
      <c r="C193" s="8"/>
      <c r="D193" s="8"/>
      <c r="E193" s="67">
        <f t="shared" si="8"/>
        <v>0</v>
      </c>
      <c r="F193" s="95">
        <f t="shared" si="10"/>
        <v>0</v>
      </c>
      <c r="G193" s="96"/>
      <c r="H193" s="68">
        <f t="shared" si="9"/>
        <v>0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x14ac:dyDescent="0.25">
      <c r="A194" s="9">
        <v>45481</v>
      </c>
      <c r="B194" s="8"/>
      <c r="C194" s="8"/>
      <c r="D194" s="8"/>
      <c r="E194" s="67">
        <f t="shared" si="8"/>
        <v>0</v>
      </c>
      <c r="F194" s="95">
        <f t="shared" si="10"/>
        <v>0</v>
      </c>
      <c r="G194" s="96"/>
      <c r="H194" s="68">
        <f t="shared" si="9"/>
        <v>0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x14ac:dyDescent="0.25">
      <c r="A195" s="9">
        <v>45482</v>
      </c>
      <c r="B195" s="8"/>
      <c r="C195" s="8"/>
      <c r="D195" s="8"/>
      <c r="E195" s="67">
        <f t="shared" si="8"/>
        <v>0</v>
      </c>
      <c r="F195" s="95">
        <f t="shared" si="10"/>
        <v>0</v>
      </c>
      <c r="G195" s="96"/>
      <c r="H195" s="68">
        <f t="shared" si="9"/>
        <v>0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x14ac:dyDescent="0.25">
      <c r="A196" s="9">
        <v>45483</v>
      </c>
      <c r="B196" s="8"/>
      <c r="C196" s="8"/>
      <c r="D196" s="8"/>
      <c r="E196" s="67">
        <f t="shared" si="8"/>
        <v>0</v>
      </c>
      <c r="F196" s="95">
        <f t="shared" si="10"/>
        <v>0</v>
      </c>
      <c r="G196" s="96"/>
      <c r="H196" s="68">
        <f t="shared" si="9"/>
        <v>0</v>
      </c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x14ac:dyDescent="0.25">
      <c r="A197" s="9">
        <v>45484</v>
      </c>
      <c r="B197" s="8"/>
      <c r="C197" s="8"/>
      <c r="D197" s="8"/>
      <c r="E197" s="67">
        <f t="shared" ref="E197:E220" si="11">+D197-D197/1.05</f>
        <v>0</v>
      </c>
      <c r="F197" s="95">
        <f t="shared" si="10"/>
        <v>0</v>
      </c>
      <c r="G197" s="96"/>
      <c r="H197" s="68">
        <f t="shared" ref="H197:H220" si="12">SUM(J197:AB197)-D197</f>
        <v>0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x14ac:dyDescent="0.25">
      <c r="A198" s="9">
        <v>45485</v>
      </c>
      <c r="B198" s="8"/>
      <c r="C198" s="8"/>
      <c r="D198" s="8"/>
      <c r="E198" s="67">
        <f t="shared" si="11"/>
        <v>0</v>
      </c>
      <c r="F198" s="95">
        <f t="shared" si="10"/>
        <v>0</v>
      </c>
      <c r="G198" s="96"/>
      <c r="H198" s="68">
        <f t="shared" si="12"/>
        <v>0</v>
      </c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x14ac:dyDescent="0.25">
      <c r="A199" s="9">
        <v>45486</v>
      </c>
      <c r="B199" s="8"/>
      <c r="C199" s="8"/>
      <c r="D199" s="8"/>
      <c r="E199" s="67">
        <f t="shared" si="11"/>
        <v>0</v>
      </c>
      <c r="F199" s="95">
        <f t="shared" si="10"/>
        <v>0</v>
      </c>
      <c r="G199" s="96"/>
      <c r="H199" s="68">
        <f t="shared" si="12"/>
        <v>0</v>
      </c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x14ac:dyDescent="0.25">
      <c r="A200" s="9">
        <v>45487</v>
      </c>
      <c r="B200" s="8"/>
      <c r="C200" s="8"/>
      <c r="D200" s="8"/>
      <c r="E200" s="67">
        <f t="shared" si="11"/>
        <v>0</v>
      </c>
      <c r="F200" s="95">
        <f t="shared" si="10"/>
        <v>0</v>
      </c>
      <c r="G200" s="96"/>
      <c r="H200" s="68">
        <f t="shared" si="12"/>
        <v>0</v>
      </c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x14ac:dyDescent="0.25">
      <c r="A201" s="9">
        <v>45488</v>
      </c>
      <c r="B201" s="8"/>
      <c r="C201" s="8"/>
      <c r="D201" s="8"/>
      <c r="E201" s="67">
        <f t="shared" si="11"/>
        <v>0</v>
      </c>
      <c r="F201" s="95">
        <f t="shared" si="10"/>
        <v>0</v>
      </c>
      <c r="G201" s="96"/>
      <c r="H201" s="68">
        <f t="shared" si="12"/>
        <v>0</v>
      </c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x14ac:dyDescent="0.25">
      <c r="A202" s="9">
        <v>45489</v>
      </c>
      <c r="B202" s="8"/>
      <c r="C202" s="8"/>
      <c r="D202" s="8"/>
      <c r="E202" s="67">
        <f t="shared" si="11"/>
        <v>0</v>
      </c>
      <c r="F202" s="95">
        <f t="shared" si="10"/>
        <v>0</v>
      </c>
      <c r="G202" s="96"/>
      <c r="H202" s="68">
        <f t="shared" si="12"/>
        <v>0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x14ac:dyDescent="0.25">
      <c r="A203" s="9">
        <v>45490</v>
      </c>
      <c r="B203" s="8"/>
      <c r="C203" s="8"/>
      <c r="D203" s="8"/>
      <c r="E203" s="67">
        <f t="shared" si="11"/>
        <v>0</v>
      </c>
      <c r="F203" s="95">
        <f t="shared" si="10"/>
        <v>0</v>
      </c>
      <c r="G203" s="96"/>
      <c r="H203" s="68">
        <f t="shared" si="12"/>
        <v>0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x14ac:dyDescent="0.25">
      <c r="A204" s="9">
        <v>45491</v>
      </c>
      <c r="B204" s="8"/>
      <c r="C204" s="8"/>
      <c r="D204" s="8"/>
      <c r="E204" s="67">
        <f t="shared" si="11"/>
        <v>0</v>
      </c>
      <c r="F204" s="95">
        <f t="shared" si="10"/>
        <v>0</v>
      </c>
      <c r="G204" s="96"/>
      <c r="H204" s="68">
        <f t="shared" si="12"/>
        <v>0</v>
      </c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x14ac:dyDescent="0.25">
      <c r="A205" s="9">
        <v>45492</v>
      </c>
      <c r="B205" s="8"/>
      <c r="C205" s="8"/>
      <c r="D205" s="8"/>
      <c r="E205" s="67">
        <f t="shared" si="11"/>
        <v>0</v>
      </c>
      <c r="F205" s="95">
        <f t="shared" si="10"/>
        <v>0</v>
      </c>
      <c r="G205" s="96"/>
      <c r="H205" s="68">
        <f t="shared" si="12"/>
        <v>0</v>
      </c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x14ac:dyDescent="0.25">
      <c r="A206" s="9">
        <v>45493</v>
      </c>
      <c r="B206" s="8"/>
      <c r="C206" s="8"/>
      <c r="D206" s="8"/>
      <c r="E206" s="67">
        <f t="shared" si="11"/>
        <v>0</v>
      </c>
      <c r="F206" s="95">
        <f t="shared" si="10"/>
        <v>0</v>
      </c>
      <c r="G206" s="96"/>
      <c r="H206" s="68">
        <f t="shared" si="12"/>
        <v>0</v>
      </c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x14ac:dyDescent="0.25">
      <c r="A207" s="9">
        <v>45494</v>
      </c>
      <c r="B207" s="8"/>
      <c r="C207" s="8"/>
      <c r="D207" s="8"/>
      <c r="E207" s="67">
        <f t="shared" si="11"/>
        <v>0</v>
      </c>
      <c r="F207" s="95">
        <f t="shared" si="10"/>
        <v>0</v>
      </c>
      <c r="G207" s="96"/>
      <c r="H207" s="68">
        <f t="shared" si="12"/>
        <v>0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x14ac:dyDescent="0.25">
      <c r="A208" s="9">
        <v>45495</v>
      </c>
      <c r="B208" s="8"/>
      <c r="C208" s="8"/>
      <c r="D208" s="8"/>
      <c r="E208" s="67">
        <f t="shared" si="11"/>
        <v>0</v>
      </c>
      <c r="F208" s="95">
        <f t="shared" si="10"/>
        <v>0</v>
      </c>
      <c r="G208" s="96"/>
      <c r="H208" s="68">
        <f t="shared" si="12"/>
        <v>0</v>
      </c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x14ac:dyDescent="0.25">
      <c r="A209" s="9">
        <v>45496</v>
      </c>
      <c r="B209" s="8"/>
      <c r="C209" s="8"/>
      <c r="D209" s="8"/>
      <c r="E209" s="67">
        <f t="shared" si="11"/>
        <v>0</v>
      </c>
      <c r="F209" s="95">
        <f t="shared" si="10"/>
        <v>0</v>
      </c>
      <c r="G209" s="96"/>
      <c r="H209" s="68">
        <f t="shared" si="12"/>
        <v>0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x14ac:dyDescent="0.25">
      <c r="A210" s="9">
        <v>45497</v>
      </c>
      <c r="B210" s="8"/>
      <c r="C210" s="8"/>
      <c r="D210" s="8"/>
      <c r="E210" s="67">
        <f t="shared" si="11"/>
        <v>0</v>
      </c>
      <c r="F210" s="95">
        <f t="shared" si="10"/>
        <v>0</v>
      </c>
      <c r="G210" s="96"/>
      <c r="H210" s="68">
        <f t="shared" si="12"/>
        <v>0</v>
      </c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x14ac:dyDescent="0.25">
      <c r="A211" s="9">
        <v>45498</v>
      </c>
      <c r="B211" s="8"/>
      <c r="C211" s="8"/>
      <c r="D211" s="8"/>
      <c r="E211" s="67">
        <f t="shared" si="11"/>
        <v>0</v>
      </c>
      <c r="F211" s="95">
        <f t="shared" si="10"/>
        <v>0</v>
      </c>
      <c r="G211" s="96"/>
      <c r="H211" s="68">
        <f t="shared" si="12"/>
        <v>0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x14ac:dyDescent="0.25">
      <c r="A212" s="9">
        <v>45499</v>
      </c>
      <c r="B212" s="8"/>
      <c r="C212" s="8"/>
      <c r="D212" s="8"/>
      <c r="E212" s="67">
        <f t="shared" si="11"/>
        <v>0</v>
      </c>
      <c r="F212" s="95">
        <f t="shared" si="10"/>
        <v>0</v>
      </c>
      <c r="G212" s="96"/>
      <c r="H212" s="68">
        <f t="shared" si="12"/>
        <v>0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x14ac:dyDescent="0.25">
      <c r="A213" s="9">
        <v>45500</v>
      </c>
      <c r="B213" s="8"/>
      <c r="C213" s="8"/>
      <c r="D213" s="8"/>
      <c r="E213" s="67">
        <f t="shared" si="11"/>
        <v>0</v>
      </c>
      <c r="F213" s="95">
        <f t="shared" si="10"/>
        <v>0</v>
      </c>
      <c r="G213" s="96"/>
      <c r="H213" s="68">
        <f t="shared" si="12"/>
        <v>0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x14ac:dyDescent="0.25">
      <c r="A214" s="9">
        <v>45501</v>
      </c>
      <c r="B214" s="8"/>
      <c r="C214" s="8"/>
      <c r="D214" s="8"/>
      <c r="E214" s="67">
        <f t="shared" si="11"/>
        <v>0</v>
      </c>
      <c r="F214" s="95">
        <f t="shared" si="10"/>
        <v>0</v>
      </c>
      <c r="G214" s="96"/>
      <c r="H214" s="68">
        <f t="shared" si="12"/>
        <v>0</v>
      </c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x14ac:dyDescent="0.25">
      <c r="A215" s="9">
        <v>45502</v>
      </c>
      <c r="B215" s="8"/>
      <c r="C215" s="8"/>
      <c r="D215" s="8"/>
      <c r="E215" s="67">
        <f t="shared" si="11"/>
        <v>0</v>
      </c>
      <c r="F215" s="95">
        <f t="shared" si="10"/>
        <v>0</v>
      </c>
      <c r="G215" s="96"/>
      <c r="H215" s="68">
        <f t="shared" si="12"/>
        <v>0</v>
      </c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x14ac:dyDescent="0.25">
      <c r="A216" s="9">
        <v>45503</v>
      </c>
      <c r="B216" s="8"/>
      <c r="C216" s="8"/>
      <c r="D216" s="8"/>
      <c r="E216" s="67">
        <f t="shared" si="11"/>
        <v>0</v>
      </c>
      <c r="F216" s="95">
        <f t="shared" si="10"/>
        <v>0</v>
      </c>
      <c r="G216" s="96"/>
      <c r="H216" s="68">
        <f t="shared" si="12"/>
        <v>0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x14ac:dyDescent="0.25">
      <c r="A217" s="9">
        <v>45504</v>
      </c>
      <c r="B217" s="8"/>
      <c r="C217" s="8"/>
      <c r="D217" s="8"/>
      <c r="E217" s="67">
        <f t="shared" si="11"/>
        <v>0</v>
      </c>
      <c r="F217" s="95">
        <f t="shared" si="10"/>
        <v>0</v>
      </c>
      <c r="G217" s="96"/>
      <c r="H217" s="68">
        <f t="shared" si="12"/>
        <v>0</v>
      </c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x14ac:dyDescent="0.25">
      <c r="A218" s="9">
        <v>45505</v>
      </c>
      <c r="B218" s="8"/>
      <c r="C218" s="8"/>
      <c r="D218" s="8"/>
      <c r="E218" s="67">
        <f t="shared" si="11"/>
        <v>0</v>
      </c>
      <c r="F218" s="95">
        <f t="shared" si="10"/>
        <v>0</v>
      </c>
      <c r="G218" s="96"/>
      <c r="H218" s="68">
        <f t="shared" si="12"/>
        <v>0</v>
      </c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x14ac:dyDescent="0.25">
      <c r="A219" s="9">
        <v>45506</v>
      </c>
      <c r="B219" s="8"/>
      <c r="C219" s="8"/>
      <c r="D219" s="8"/>
      <c r="E219" s="67">
        <f t="shared" si="11"/>
        <v>0</v>
      </c>
      <c r="F219" s="95">
        <f t="shared" ref="F219:F282" si="13">+D219-E219</f>
        <v>0</v>
      </c>
      <c r="G219" s="96"/>
      <c r="H219" s="68">
        <f t="shared" si="12"/>
        <v>0</v>
      </c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x14ac:dyDescent="0.25">
      <c r="A220" s="9">
        <v>45507</v>
      </c>
      <c r="B220" s="8"/>
      <c r="C220" s="8"/>
      <c r="D220" s="8"/>
      <c r="E220" s="67">
        <f t="shared" si="11"/>
        <v>0</v>
      </c>
      <c r="F220" s="95">
        <f t="shared" si="13"/>
        <v>0</v>
      </c>
      <c r="G220" s="96"/>
      <c r="H220" s="68">
        <f t="shared" si="12"/>
        <v>0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x14ac:dyDescent="0.25">
      <c r="A221" s="9">
        <v>45508</v>
      </c>
      <c r="B221" s="8"/>
      <c r="C221" s="8"/>
      <c r="D221" s="8"/>
      <c r="E221" s="67">
        <f>+D221-D221/1.05</f>
        <v>0</v>
      </c>
      <c r="F221" s="95">
        <f t="shared" si="13"/>
        <v>0</v>
      </c>
      <c r="G221" s="96"/>
      <c r="H221" s="68">
        <f>SUM(J221:AB221)-D221</f>
        <v>0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x14ac:dyDescent="0.25">
      <c r="A222" s="9">
        <v>45509</v>
      </c>
      <c r="B222" s="8"/>
      <c r="C222" s="8"/>
      <c r="D222" s="8"/>
      <c r="E222" s="67">
        <f t="shared" ref="E222:E285" si="14">+D222-D222/1.05</f>
        <v>0</v>
      </c>
      <c r="F222" s="95">
        <f t="shared" si="13"/>
        <v>0</v>
      </c>
      <c r="G222" s="96"/>
      <c r="H222" s="68">
        <f t="shared" ref="H222:H285" si="15">SUM(J222:AB222)-D222</f>
        <v>0</v>
      </c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x14ac:dyDescent="0.25">
      <c r="A223" s="9">
        <v>45510</v>
      </c>
      <c r="B223" s="8"/>
      <c r="C223" s="8"/>
      <c r="D223" s="8"/>
      <c r="E223" s="67">
        <f t="shared" si="14"/>
        <v>0</v>
      </c>
      <c r="F223" s="95">
        <f t="shared" si="13"/>
        <v>0</v>
      </c>
      <c r="G223" s="96"/>
      <c r="H223" s="68">
        <f t="shared" si="15"/>
        <v>0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x14ac:dyDescent="0.25">
      <c r="A224" s="9">
        <v>45511</v>
      </c>
      <c r="B224" s="8"/>
      <c r="C224" s="8"/>
      <c r="D224" s="8"/>
      <c r="E224" s="67">
        <f t="shared" si="14"/>
        <v>0</v>
      </c>
      <c r="F224" s="95">
        <f t="shared" si="13"/>
        <v>0</v>
      </c>
      <c r="G224" s="96"/>
      <c r="H224" s="68">
        <f t="shared" si="15"/>
        <v>0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x14ac:dyDescent="0.25">
      <c r="A225" s="9">
        <v>45512</v>
      </c>
      <c r="B225" s="8"/>
      <c r="C225" s="8"/>
      <c r="D225" s="8"/>
      <c r="E225" s="67">
        <f t="shared" si="14"/>
        <v>0</v>
      </c>
      <c r="F225" s="95">
        <f t="shared" si="13"/>
        <v>0</v>
      </c>
      <c r="G225" s="96"/>
      <c r="H225" s="68">
        <f t="shared" si="15"/>
        <v>0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x14ac:dyDescent="0.25">
      <c r="A226" s="9">
        <v>45513</v>
      </c>
      <c r="B226" s="8"/>
      <c r="C226" s="8"/>
      <c r="D226" s="8"/>
      <c r="E226" s="67">
        <f t="shared" si="14"/>
        <v>0</v>
      </c>
      <c r="F226" s="95">
        <f t="shared" si="13"/>
        <v>0</v>
      </c>
      <c r="G226" s="96"/>
      <c r="H226" s="68">
        <f t="shared" si="15"/>
        <v>0</v>
      </c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x14ac:dyDescent="0.25">
      <c r="A227" s="9">
        <v>45514</v>
      </c>
      <c r="B227" s="8"/>
      <c r="C227" s="8"/>
      <c r="D227" s="8"/>
      <c r="E227" s="67">
        <f t="shared" si="14"/>
        <v>0</v>
      </c>
      <c r="F227" s="95">
        <f t="shared" si="13"/>
        <v>0</v>
      </c>
      <c r="G227" s="96"/>
      <c r="H227" s="68">
        <f t="shared" si="15"/>
        <v>0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x14ac:dyDescent="0.25">
      <c r="A228" s="9">
        <v>45515</v>
      </c>
      <c r="B228" s="8"/>
      <c r="C228" s="8"/>
      <c r="D228" s="8"/>
      <c r="E228" s="67">
        <f t="shared" si="14"/>
        <v>0</v>
      </c>
      <c r="F228" s="95">
        <f t="shared" si="13"/>
        <v>0</v>
      </c>
      <c r="G228" s="96"/>
      <c r="H228" s="68">
        <f t="shared" si="15"/>
        <v>0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x14ac:dyDescent="0.25">
      <c r="A229" s="9">
        <v>45516</v>
      </c>
      <c r="B229" s="8"/>
      <c r="C229" s="8"/>
      <c r="D229" s="8"/>
      <c r="E229" s="67">
        <f t="shared" si="14"/>
        <v>0</v>
      </c>
      <c r="F229" s="95">
        <f t="shared" si="13"/>
        <v>0</v>
      </c>
      <c r="G229" s="96"/>
      <c r="H229" s="68">
        <f t="shared" si="15"/>
        <v>0</v>
      </c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x14ac:dyDescent="0.25">
      <c r="A230" s="9">
        <v>45517</v>
      </c>
      <c r="B230" s="8"/>
      <c r="C230" s="8"/>
      <c r="D230" s="8"/>
      <c r="E230" s="67">
        <f t="shared" si="14"/>
        <v>0</v>
      </c>
      <c r="F230" s="95">
        <f t="shared" si="13"/>
        <v>0</v>
      </c>
      <c r="G230" s="96"/>
      <c r="H230" s="68">
        <f t="shared" si="15"/>
        <v>0</v>
      </c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x14ac:dyDescent="0.25">
      <c r="A231" s="9">
        <v>45518</v>
      </c>
      <c r="B231" s="8"/>
      <c r="C231" s="8"/>
      <c r="D231" s="8"/>
      <c r="E231" s="67">
        <f t="shared" si="14"/>
        <v>0</v>
      </c>
      <c r="F231" s="95">
        <f t="shared" si="13"/>
        <v>0</v>
      </c>
      <c r="G231" s="96"/>
      <c r="H231" s="68">
        <f t="shared" si="15"/>
        <v>0</v>
      </c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x14ac:dyDescent="0.25">
      <c r="A232" s="9">
        <v>45519</v>
      </c>
      <c r="B232" s="8"/>
      <c r="C232" s="8"/>
      <c r="D232" s="8"/>
      <c r="E232" s="67">
        <f t="shared" si="14"/>
        <v>0</v>
      </c>
      <c r="F232" s="95">
        <f t="shared" si="13"/>
        <v>0</v>
      </c>
      <c r="G232" s="96"/>
      <c r="H232" s="68">
        <f t="shared" si="15"/>
        <v>0</v>
      </c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x14ac:dyDescent="0.25">
      <c r="A233" s="9">
        <v>45520</v>
      </c>
      <c r="B233" s="8"/>
      <c r="C233" s="8"/>
      <c r="D233" s="8"/>
      <c r="E233" s="67">
        <f t="shared" si="14"/>
        <v>0</v>
      </c>
      <c r="F233" s="95">
        <f t="shared" si="13"/>
        <v>0</v>
      </c>
      <c r="G233" s="96"/>
      <c r="H233" s="68">
        <f t="shared" si="15"/>
        <v>0</v>
      </c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x14ac:dyDescent="0.25">
      <c r="A234" s="9">
        <v>45521</v>
      </c>
      <c r="B234" s="8"/>
      <c r="C234" s="8"/>
      <c r="D234" s="8"/>
      <c r="E234" s="67">
        <f t="shared" si="14"/>
        <v>0</v>
      </c>
      <c r="F234" s="95">
        <f t="shared" si="13"/>
        <v>0</v>
      </c>
      <c r="G234" s="96"/>
      <c r="H234" s="68">
        <f t="shared" si="15"/>
        <v>0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x14ac:dyDescent="0.25">
      <c r="A235" s="9">
        <v>45522</v>
      </c>
      <c r="B235" s="8"/>
      <c r="C235" s="8"/>
      <c r="D235" s="8"/>
      <c r="E235" s="67">
        <f t="shared" si="14"/>
        <v>0</v>
      </c>
      <c r="F235" s="95">
        <f t="shared" si="13"/>
        <v>0</v>
      </c>
      <c r="G235" s="96"/>
      <c r="H235" s="68">
        <f t="shared" si="15"/>
        <v>0</v>
      </c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x14ac:dyDescent="0.25">
      <c r="A236" s="9">
        <v>45523</v>
      </c>
      <c r="B236" s="8"/>
      <c r="C236" s="8"/>
      <c r="D236" s="8"/>
      <c r="E236" s="67">
        <f t="shared" si="14"/>
        <v>0</v>
      </c>
      <c r="F236" s="95">
        <f t="shared" si="13"/>
        <v>0</v>
      </c>
      <c r="G236" s="96"/>
      <c r="H236" s="68">
        <f t="shared" si="15"/>
        <v>0</v>
      </c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x14ac:dyDescent="0.25">
      <c r="A237" s="9">
        <v>45524</v>
      </c>
      <c r="B237" s="8"/>
      <c r="C237" s="8"/>
      <c r="D237" s="8"/>
      <c r="E237" s="67">
        <f t="shared" si="14"/>
        <v>0</v>
      </c>
      <c r="F237" s="95">
        <f t="shared" si="13"/>
        <v>0</v>
      </c>
      <c r="G237" s="96"/>
      <c r="H237" s="68">
        <f t="shared" si="15"/>
        <v>0</v>
      </c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x14ac:dyDescent="0.25">
      <c r="A238" s="9">
        <v>45525</v>
      </c>
      <c r="B238" s="8"/>
      <c r="C238" s="8"/>
      <c r="D238" s="8"/>
      <c r="E238" s="67">
        <f t="shared" si="14"/>
        <v>0</v>
      </c>
      <c r="F238" s="95">
        <f t="shared" si="13"/>
        <v>0</v>
      </c>
      <c r="G238" s="96"/>
      <c r="H238" s="68">
        <f t="shared" si="15"/>
        <v>0</v>
      </c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x14ac:dyDescent="0.25">
      <c r="A239" s="9">
        <v>45526</v>
      </c>
      <c r="B239" s="8"/>
      <c r="C239" s="8"/>
      <c r="D239" s="8"/>
      <c r="E239" s="67">
        <f t="shared" si="14"/>
        <v>0</v>
      </c>
      <c r="F239" s="95">
        <f t="shared" si="13"/>
        <v>0</v>
      </c>
      <c r="G239" s="96"/>
      <c r="H239" s="68">
        <f t="shared" si="15"/>
        <v>0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x14ac:dyDescent="0.25">
      <c r="A240" s="9">
        <v>45527</v>
      </c>
      <c r="B240" s="8"/>
      <c r="C240" s="8"/>
      <c r="D240" s="8"/>
      <c r="E240" s="67">
        <f t="shared" si="14"/>
        <v>0</v>
      </c>
      <c r="F240" s="95">
        <f t="shared" si="13"/>
        <v>0</v>
      </c>
      <c r="G240" s="96"/>
      <c r="H240" s="68">
        <f t="shared" si="15"/>
        <v>0</v>
      </c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x14ac:dyDescent="0.25">
      <c r="A241" s="9">
        <v>45528</v>
      </c>
      <c r="B241" s="8"/>
      <c r="C241" s="8"/>
      <c r="D241" s="8"/>
      <c r="E241" s="67">
        <f t="shared" si="14"/>
        <v>0</v>
      </c>
      <c r="F241" s="95">
        <f t="shared" si="13"/>
        <v>0</v>
      </c>
      <c r="G241" s="96"/>
      <c r="H241" s="68">
        <f t="shared" si="15"/>
        <v>0</v>
      </c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x14ac:dyDescent="0.25">
      <c r="A242" s="9">
        <v>45529</v>
      </c>
      <c r="B242" s="8"/>
      <c r="C242" s="8"/>
      <c r="D242" s="8"/>
      <c r="E242" s="67">
        <f t="shared" si="14"/>
        <v>0</v>
      </c>
      <c r="F242" s="95">
        <f t="shared" si="13"/>
        <v>0</v>
      </c>
      <c r="G242" s="96"/>
      <c r="H242" s="68">
        <f t="shared" si="15"/>
        <v>0</v>
      </c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x14ac:dyDescent="0.25">
      <c r="A243" s="9">
        <v>45530</v>
      </c>
      <c r="B243" s="8"/>
      <c r="C243" s="8"/>
      <c r="D243" s="8"/>
      <c r="E243" s="67">
        <f t="shared" si="14"/>
        <v>0</v>
      </c>
      <c r="F243" s="95">
        <f t="shared" si="13"/>
        <v>0</v>
      </c>
      <c r="G243" s="96"/>
      <c r="H243" s="68">
        <f t="shared" si="15"/>
        <v>0</v>
      </c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x14ac:dyDescent="0.25">
      <c r="A244" s="9">
        <v>45531</v>
      </c>
      <c r="B244" s="8"/>
      <c r="C244" s="8"/>
      <c r="D244" s="8"/>
      <c r="E244" s="67">
        <f t="shared" si="14"/>
        <v>0</v>
      </c>
      <c r="F244" s="95">
        <f t="shared" si="13"/>
        <v>0</v>
      </c>
      <c r="G244" s="96"/>
      <c r="H244" s="68">
        <f t="shared" si="15"/>
        <v>0</v>
      </c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x14ac:dyDescent="0.25">
      <c r="A245" s="9">
        <v>45532</v>
      </c>
      <c r="B245" s="8"/>
      <c r="C245" s="8"/>
      <c r="D245" s="8"/>
      <c r="E245" s="67">
        <f t="shared" si="14"/>
        <v>0</v>
      </c>
      <c r="F245" s="95">
        <f t="shared" si="13"/>
        <v>0</v>
      </c>
      <c r="G245" s="96"/>
      <c r="H245" s="68">
        <f t="shared" si="15"/>
        <v>0</v>
      </c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x14ac:dyDescent="0.25">
      <c r="A246" s="9">
        <v>45533</v>
      </c>
      <c r="B246" s="8"/>
      <c r="C246" s="8"/>
      <c r="D246" s="8"/>
      <c r="E246" s="67">
        <f t="shared" si="14"/>
        <v>0</v>
      </c>
      <c r="F246" s="95">
        <f t="shared" si="13"/>
        <v>0</v>
      </c>
      <c r="G246" s="96"/>
      <c r="H246" s="68">
        <f t="shared" si="15"/>
        <v>0</v>
      </c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x14ac:dyDescent="0.25">
      <c r="A247" s="9">
        <v>45534</v>
      </c>
      <c r="B247" s="8"/>
      <c r="C247" s="8"/>
      <c r="D247" s="8"/>
      <c r="E247" s="67">
        <f t="shared" si="14"/>
        <v>0</v>
      </c>
      <c r="F247" s="95">
        <f t="shared" si="13"/>
        <v>0</v>
      </c>
      <c r="G247" s="96"/>
      <c r="H247" s="68">
        <f t="shared" si="15"/>
        <v>0</v>
      </c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x14ac:dyDescent="0.25">
      <c r="A248" s="9">
        <v>45535</v>
      </c>
      <c r="B248" s="8"/>
      <c r="C248" s="8"/>
      <c r="D248" s="8"/>
      <c r="E248" s="67">
        <f t="shared" si="14"/>
        <v>0</v>
      </c>
      <c r="F248" s="95">
        <f t="shared" si="13"/>
        <v>0</v>
      </c>
      <c r="G248" s="96"/>
      <c r="H248" s="68">
        <f t="shared" si="15"/>
        <v>0</v>
      </c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x14ac:dyDescent="0.25">
      <c r="A249" s="9">
        <v>45536</v>
      </c>
      <c r="B249" s="8"/>
      <c r="C249" s="8"/>
      <c r="D249" s="8"/>
      <c r="E249" s="67">
        <f t="shared" si="14"/>
        <v>0</v>
      </c>
      <c r="F249" s="95">
        <f t="shared" si="13"/>
        <v>0</v>
      </c>
      <c r="G249" s="96"/>
      <c r="H249" s="68">
        <f t="shared" si="15"/>
        <v>0</v>
      </c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x14ac:dyDescent="0.25">
      <c r="A250" s="9">
        <v>45537</v>
      </c>
      <c r="B250" s="8"/>
      <c r="C250" s="8"/>
      <c r="D250" s="8"/>
      <c r="E250" s="67">
        <f t="shared" si="14"/>
        <v>0</v>
      </c>
      <c r="F250" s="95">
        <f t="shared" si="13"/>
        <v>0</v>
      </c>
      <c r="G250" s="96"/>
      <c r="H250" s="68">
        <f t="shared" si="15"/>
        <v>0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x14ac:dyDescent="0.25">
      <c r="A251" s="9">
        <v>45538</v>
      </c>
      <c r="B251" s="8"/>
      <c r="C251" s="8"/>
      <c r="D251" s="8"/>
      <c r="E251" s="67">
        <f t="shared" si="14"/>
        <v>0</v>
      </c>
      <c r="F251" s="95">
        <f t="shared" si="13"/>
        <v>0</v>
      </c>
      <c r="G251" s="96"/>
      <c r="H251" s="68">
        <f t="shared" si="15"/>
        <v>0</v>
      </c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x14ac:dyDescent="0.25">
      <c r="A252" s="9">
        <v>45539</v>
      </c>
      <c r="B252" s="8"/>
      <c r="C252" s="8"/>
      <c r="D252" s="8"/>
      <c r="E252" s="67">
        <f t="shared" si="14"/>
        <v>0</v>
      </c>
      <c r="F252" s="95">
        <f t="shared" si="13"/>
        <v>0</v>
      </c>
      <c r="G252" s="96"/>
      <c r="H252" s="68">
        <f t="shared" si="15"/>
        <v>0</v>
      </c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x14ac:dyDescent="0.25">
      <c r="A253" s="9">
        <v>45540</v>
      </c>
      <c r="B253" s="8"/>
      <c r="C253" s="8"/>
      <c r="D253" s="8"/>
      <c r="E253" s="67">
        <f t="shared" si="14"/>
        <v>0</v>
      </c>
      <c r="F253" s="95">
        <f t="shared" si="13"/>
        <v>0</v>
      </c>
      <c r="G253" s="96"/>
      <c r="H253" s="68">
        <f t="shared" si="15"/>
        <v>0</v>
      </c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x14ac:dyDescent="0.25">
      <c r="A254" s="9">
        <v>45541</v>
      </c>
      <c r="B254" s="8"/>
      <c r="C254" s="8"/>
      <c r="D254" s="8"/>
      <c r="E254" s="67">
        <f t="shared" si="14"/>
        <v>0</v>
      </c>
      <c r="F254" s="95">
        <f t="shared" si="13"/>
        <v>0</v>
      </c>
      <c r="G254" s="96"/>
      <c r="H254" s="68">
        <f t="shared" si="15"/>
        <v>0</v>
      </c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x14ac:dyDescent="0.25">
      <c r="A255" s="9">
        <v>45542</v>
      </c>
      <c r="B255" s="8"/>
      <c r="C255" s="8"/>
      <c r="D255" s="8"/>
      <c r="E255" s="67">
        <f t="shared" si="14"/>
        <v>0</v>
      </c>
      <c r="F255" s="95">
        <f t="shared" si="13"/>
        <v>0</v>
      </c>
      <c r="G255" s="96"/>
      <c r="H255" s="68">
        <f t="shared" si="15"/>
        <v>0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x14ac:dyDescent="0.25">
      <c r="A256" s="9">
        <v>45543</v>
      </c>
      <c r="B256" s="8"/>
      <c r="C256" s="8"/>
      <c r="D256" s="8"/>
      <c r="E256" s="67">
        <f t="shared" si="14"/>
        <v>0</v>
      </c>
      <c r="F256" s="95">
        <f t="shared" si="13"/>
        <v>0</v>
      </c>
      <c r="G256" s="96"/>
      <c r="H256" s="68">
        <f t="shared" si="15"/>
        <v>0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x14ac:dyDescent="0.25">
      <c r="A257" s="9">
        <v>45544</v>
      </c>
      <c r="B257" s="8"/>
      <c r="C257" s="8"/>
      <c r="D257" s="8"/>
      <c r="E257" s="67">
        <f t="shared" si="14"/>
        <v>0</v>
      </c>
      <c r="F257" s="95">
        <f t="shared" si="13"/>
        <v>0</v>
      </c>
      <c r="G257" s="96"/>
      <c r="H257" s="68">
        <f t="shared" si="15"/>
        <v>0</v>
      </c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x14ac:dyDescent="0.25">
      <c r="A258" s="9">
        <v>45545</v>
      </c>
      <c r="B258" s="8"/>
      <c r="C258" s="8"/>
      <c r="D258" s="8"/>
      <c r="E258" s="67">
        <f t="shared" si="14"/>
        <v>0</v>
      </c>
      <c r="F258" s="95">
        <f t="shared" si="13"/>
        <v>0</v>
      </c>
      <c r="G258" s="96"/>
      <c r="H258" s="68">
        <f t="shared" si="15"/>
        <v>0</v>
      </c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x14ac:dyDescent="0.25">
      <c r="A259" s="9">
        <v>45546</v>
      </c>
      <c r="B259" s="8"/>
      <c r="C259" s="8"/>
      <c r="D259" s="8"/>
      <c r="E259" s="67">
        <f t="shared" si="14"/>
        <v>0</v>
      </c>
      <c r="F259" s="95">
        <f t="shared" si="13"/>
        <v>0</v>
      </c>
      <c r="G259" s="96"/>
      <c r="H259" s="68">
        <f t="shared" si="15"/>
        <v>0</v>
      </c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x14ac:dyDescent="0.25">
      <c r="A260" s="9">
        <v>45547</v>
      </c>
      <c r="B260" s="8"/>
      <c r="C260" s="8"/>
      <c r="D260" s="8"/>
      <c r="E260" s="67">
        <f t="shared" si="14"/>
        <v>0</v>
      </c>
      <c r="F260" s="95">
        <f t="shared" si="13"/>
        <v>0</v>
      </c>
      <c r="G260" s="96"/>
      <c r="H260" s="68">
        <f t="shared" si="15"/>
        <v>0</v>
      </c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x14ac:dyDescent="0.25">
      <c r="A261" s="9">
        <v>45548</v>
      </c>
      <c r="B261" s="8"/>
      <c r="C261" s="8"/>
      <c r="D261" s="8"/>
      <c r="E261" s="67">
        <f t="shared" si="14"/>
        <v>0</v>
      </c>
      <c r="F261" s="95">
        <f t="shared" si="13"/>
        <v>0</v>
      </c>
      <c r="G261" s="96"/>
      <c r="H261" s="68">
        <f t="shared" si="15"/>
        <v>0</v>
      </c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x14ac:dyDescent="0.25">
      <c r="A262" s="9">
        <v>45549</v>
      </c>
      <c r="B262" s="8"/>
      <c r="C262" s="8"/>
      <c r="D262" s="8"/>
      <c r="E262" s="67">
        <f t="shared" si="14"/>
        <v>0</v>
      </c>
      <c r="F262" s="95">
        <f t="shared" si="13"/>
        <v>0</v>
      </c>
      <c r="G262" s="96"/>
      <c r="H262" s="68">
        <f t="shared" si="15"/>
        <v>0</v>
      </c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x14ac:dyDescent="0.25">
      <c r="A263" s="9">
        <v>45550</v>
      </c>
      <c r="B263" s="8"/>
      <c r="C263" s="8"/>
      <c r="D263" s="8"/>
      <c r="E263" s="67">
        <f t="shared" si="14"/>
        <v>0</v>
      </c>
      <c r="F263" s="95">
        <f t="shared" si="13"/>
        <v>0</v>
      </c>
      <c r="G263" s="96"/>
      <c r="H263" s="68">
        <f t="shared" si="15"/>
        <v>0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x14ac:dyDescent="0.25">
      <c r="A264" s="9">
        <v>45551</v>
      </c>
      <c r="B264" s="8"/>
      <c r="C264" s="8"/>
      <c r="D264" s="8"/>
      <c r="E264" s="67">
        <f t="shared" si="14"/>
        <v>0</v>
      </c>
      <c r="F264" s="95">
        <f t="shared" si="13"/>
        <v>0</v>
      </c>
      <c r="G264" s="96"/>
      <c r="H264" s="68">
        <f t="shared" si="15"/>
        <v>0</v>
      </c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x14ac:dyDescent="0.25">
      <c r="A265" s="9">
        <v>45552</v>
      </c>
      <c r="B265" s="8"/>
      <c r="C265" s="8"/>
      <c r="D265" s="8"/>
      <c r="E265" s="67">
        <f t="shared" si="14"/>
        <v>0</v>
      </c>
      <c r="F265" s="95">
        <f t="shared" si="13"/>
        <v>0</v>
      </c>
      <c r="G265" s="96"/>
      <c r="H265" s="68">
        <f t="shared" si="15"/>
        <v>0</v>
      </c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x14ac:dyDescent="0.25">
      <c r="A266" s="9">
        <v>45553</v>
      </c>
      <c r="B266" s="8"/>
      <c r="C266" s="8"/>
      <c r="D266" s="8"/>
      <c r="E266" s="67">
        <f t="shared" si="14"/>
        <v>0</v>
      </c>
      <c r="F266" s="95">
        <f t="shared" si="13"/>
        <v>0</v>
      </c>
      <c r="G266" s="96"/>
      <c r="H266" s="68">
        <f t="shared" si="15"/>
        <v>0</v>
      </c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x14ac:dyDescent="0.25">
      <c r="A267" s="9">
        <v>45554</v>
      </c>
      <c r="B267" s="8"/>
      <c r="C267" s="8"/>
      <c r="D267" s="8"/>
      <c r="E267" s="67">
        <f t="shared" si="14"/>
        <v>0</v>
      </c>
      <c r="F267" s="95">
        <f t="shared" si="13"/>
        <v>0</v>
      </c>
      <c r="G267" s="96"/>
      <c r="H267" s="68">
        <f t="shared" si="15"/>
        <v>0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x14ac:dyDescent="0.25">
      <c r="A268" s="9">
        <v>45555</v>
      </c>
      <c r="B268" s="8"/>
      <c r="C268" s="8"/>
      <c r="D268" s="8"/>
      <c r="E268" s="67">
        <f t="shared" si="14"/>
        <v>0</v>
      </c>
      <c r="F268" s="95">
        <f t="shared" si="13"/>
        <v>0</v>
      </c>
      <c r="G268" s="96"/>
      <c r="H268" s="68">
        <f t="shared" si="15"/>
        <v>0</v>
      </c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x14ac:dyDescent="0.25">
      <c r="A269" s="9">
        <v>45556</v>
      </c>
      <c r="B269" s="8"/>
      <c r="C269" s="8"/>
      <c r="D269" s="8"/>
      <c r="E269" s="67">
        <f t="shared" si="14"/>
        <v>0</v>
      </c>
      <c r="F269" s="95">
        <f t="shared" si="13"/>
        <v>0</v>
      </c>
      <c r="G269" s="96"/>
      <c r="H269" s="68">
        <f t="shared" si="15"/>
        <v>0</v>
      </c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x14ac:dyDescent="0.25">
      <c r="A270" s="9">
        <v>45557</v>
      </c>
      <c r="B270" s="8"/>
      <c r="C270" s="8"/>
      <c r="D270" s="8"/>
      <c r="E270" s="67">
        <f t="shared" si="14"/>
        <v>0</v>
      </c>
      <c r="F270" s="95">
        <f t="shared" si="13"/>
        <v>0</v>
      </c>
      <c r="G270" s="96"/>
      <c r="H270" s="68">
        <f t="shared" si="15"/>
        <v>0</v>
      </c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x14ac:dyDescent="0.25">
      <c r="A271" s="9">
        <v>45558</v>
      </c>
      <c r="B271" s="8"/>
      <c r="C271" s="8"/>
      <c r="D271" s="8"/>
      <c r="E271" s="67">
        <f t="shared" si="14"/>
        <v>0</v>
      </c>
      <c r="F271" s="95">
        <f t="shared" si="13"/>
        <v>0</v>
      </c>
      <c r="G271" s="96"/>
      <c r="H271" s="68">
        <f t="shared" si="15"/>
        <v>0</v>
      </c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x14ac:dyDescent="0.25">
      <c r="A272" s="9">
        <v>45559</v>
      </c>
      <c r="B272" s="8"/>
      <c r="C272" s="8"/>
      <c r="D272" s="8"/>
      <c r="E272" s="67">
        <f t="shared" si="14"/>
        <v>0</v>
      </c>
      <c r="F272" s="95">
        <f t="shared" si="13"/>
        <v>0</v>
      </c>
      <c r="G272" s="96"/>
      <c r="H272" s="68">
        <f t="shared" si="15"/>
        <v>0</v>
      </c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x14ac:dyDescent="0.25">
      <c r="A273" s="9">
        <v>45560</v>
      </c>
      <c r="B273" s="8"/>
      <c r="C273" s="8"/>
      <c r="D273" s="8"/>
      <c r="E273" s="67">
        <f t="shared" si="14"/>
        <v>0</v>
      </c>
      <c r="F273" s="95">
        <f t="shared" si="13"/>
        <v>0</v>
      </c>
      <c r="G273" s="96"/>
      <c r="H273" s="68">
        <f t="shared" si="15"/>
        <v>0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x14ac:dyDescent="0.25">
      <c r="A274" s="9">
        <v>45561</v>
      </c>
      <c r="B274" s="8"/>
      <c r="C274" s="8"/>
      <c r="D274" s="8"/>
      <c r="E274" s="67">
        <f t="shared" si="14"/>
        <v>0</v>
      </c>
      <c r="F274" s="95">
        <f t="shared" si="13"/>
        <v>0</v>
      </c>
      <c r="G274" s="96"/>
      <c r="H274" s="68">
        <f t="shared" si="15"/>
        <v>0</v>
      </c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x14ac:dyDescent="0.25">
      <c r="A275" s="9">
        <v>45562</v>
      </c>
      <c r="B275" s="8"/>
      <c r="C275" s="8"/>
      <c r="D275" s="8"/>
      <c r="E275" s="67">
        <f t="shared" si="14"/>
        <v>0</v>
      </c>
      <c r="F275" s="95">
        <f t="shared" si="13"/>
        <v>0</v>
      </c>
      <c r="G275" s="96"/>
      <c r="H275" s="68">
        <f t="shared" si="15"/>
        <v>0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x14ac:dyDescent="0.25">
      <c r="A276" s="9">
        <v>45563</v>
      </c>
      <c r="B276" s="8"/>
      <c r="C276" s="8"/>
      <c r="D276" s="8"/>
      <c r="E276" s="67">
        <f t="shared" si="14"/>
        <v>0</v>
      </c>
      <c r="F276" s="95">
        <f t="shared" si="13"/>
        <v>0</v>
      </c>
      <c r="G276" s="96"/>
      <c r="H276" s="68">
        <f t="shared" si="15"/>
        <v>0</v>
      </c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x14ac:dyDescent="0.25">
      <c r="A277" s="9">
        <v>45564</v>
      </c>
      <c r="B277" s="8"/>
      <c r="C277" s="8"/>
      <c r="D277" s="8"/>
      <c r="E277" s="67">
        <f t="shared" si="14"/>
        <v>0</v>
      </c>
      <c r="F277" s="95">
        <f t="shared" si="13"/>
        <v>0</v>
      </c>
      <c r="G277" s="96"/>
      <c r="H277" s="68">
        <f t="shared" si="15"/>
        <v>0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x14ac:dyDescent="0.25">
      <c r="A278" s="9">
        <v>45565</v>
      </c>
      <c r="B278" s="8"/>
      <c r="C278" s="8"/>
      <c r="D278" s="8"/>
      <c r="E278" s="67">
        <f t="shared" si="14"/>
        <v>0</v>
      </c>
      <c r="F278" s="95">
        <f t="shared" si="13"/>
        <v>0</v>
      </c>
      <c r="G278" s="96"/>
      <c r="H278" s="68">
        <f t="shared" si="15"/>
        <v>0</v>
      </c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x14ac:dyDescent="0.25">
      <c r="A279" s="9">
        <v>45566</v>
      </c>
      <c r="B279" s="8"/>
      <c r="C279" s="8"/>
      <c r="D279" s="8"/>
      <c r="E279" s="67">
        <f t="shared" si="14"/>
        <v>0</v>
      </c>
      <c r="F279" s="95">
        <f t="shared" si="13"/>
        <v>0</v>
      </c>
      <c r="G279" s="96"/>
      <c r="H279" s="68">
        <f t="shared" si="15"/>
        <v>0</v>
      </c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x14ac:dyDescent="0.25">
      <c r="A280" s="9">
        <v>45567</v>
      </c>
      <c r="B280" s="8"/>
      <c r="C280" s="8"/>
      <c r="D280" s="8"/>
      <c r="E280" s="67">
        <f t="shared" si="14"/>
        <v>0</v>
      </c>
      <c r="F280" s="95">
        <f t="shared" si="13"/>
        <v>0</v>
      </c>
      <c r="G280" s="96"/>
      <c r="H280" s="68">
        <f t="shared" si="15"/>
        <v>0</v>
      </c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x14ac:dyDescent="0.25">
      <c r="A281" s="9">
        <v>45568</v>
      </c>
      <c r="B281" s="8"/>
      <c r="C281" s="8"/>
      <c r="D281" s="8"/>
      <c r="E281" s="67">
        <f t="shared" si="14"/>
        <v>0</v>
      </c>
      <c r="F281" s="95">
        <f t="shared" si="13"/>
        <v>0</v>
      </c>
      <c r="G281" s="96"/>
      <c r="H281" s="68">
        <f t="shared" si="15"/>
        <v>0</v>
      </c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x14ac:dyDescent="0.25">
      <c r="A282" s="9">
        <v>45569</v>
      </c>
      <c r="B282" s="8"/>
      <c r="C282" s="8"/>
      <c r="D282" s="8"/>
      <c r="E282" s="67">
        <f t="shared" si="14"/>
        <v>0</v>
      </c>
      <c r="F282" s="95">
        <f t="shared" si="13"/>
        <v>0</v>
      </c>
      <c r="G282" s="96"/>
      <c r="H282" s="68">
        <f t="shared" si="15"/>
        <v>0</v>
      </c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x14ac:dyDescent="0.25">
      <c r="A283" s="9">
        <v>45570</v>
      </c>
      <c r="B283" s="8"/>
      <c r="C283" s="8"/>
      <c r="D283" s="8"/>
      <c r="E283" s="67">
        <f t="shared" si="14"/>
        <v>0</v>
      </c>
      <c r="F283" s="95">
        <f t="shared" ref="F283:F346" si="16">+D283-E283</f>
        <v>0</v>
      </c>
      <c r="G283" s="96"/>
      <c r="H283" s="68">
        <f t="shared" si="15"/>
        <v>0</v>
      </c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x14ac:dyDescent="0.25">
      <c r="A284" s="9">
        <v>45571</v>
      </c>
      <c r="B284" s="8"/>
      <c r="C284" s="8"/>
      <c r="D284" s="8"/>
      <c r="E284" s="67">
        <f t="shared" si="14"/>
        <v>0</v>
      </c>
      <c r="F284" s="95">
        <f t="shared" si="16"/>
        <v>0</v>
      </c>
      <c r="G284" s="96"/>
      <c r="H284" s="68">
        <f t="shared" si="15"/>
        <v>0</v>
      </c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x14ac:dyDescent="0.25">
      <c r="A285" s="9">
        <v>45572</v>
      </c>
      <c r="B285" s="8"/>
      <c r="C285" s="8"/>
      <c r="D285" s="8"/>
      <c r="E285" s="67">
        <f t="shared" si="14"/>
        <v>0</v>
      </c>
      <c r="F285" s="95">
        <f t="shared" si="16"/>
        <v>0</v>
      </c>
      <c r="G285" s="96"/>
      <c r="H285" s="68">
        <f t="shared" si="15"/>
        <v>0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x14ac:dyDescent="0.25">
      <c r="A286" s="9">
        <v>45573</v>
      </c>
      <c r="B286" s="8"/>
      <c r="C286" s="8"/>
      <c r="D286" s="8"/>
      <c r="E286" s="67">
        <f t="shared" ref="E286:E349" si="17">+D286-D286/1.05</f>
        <v>0</v>
      </c>
      <c r="F286" s="95">
        <f t="shared" si="16"/>
        <v>0</v>
      </c>
      <c r="G286" s="96"/>
      <c r="H286" s="68">
        <f t="shared" ref="H286:H349" si="18">SUM(J286:AB286)-D286</f>
        <v>0</v>
      </c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x14ac:dyDescent="0.25">
      <c r="A287" s="9">
        <v>45574</v>
      </c>
      <c r="B287" s="8"/>
      <c r="C287" s="8"/>
      <c r="D287" s="8"/>
      <c r="E287" s="67">
        <f t="shared" si="17"/>
        <v>0</v>
      </c>
      <c r="F287" s="95">
        <f t="shared" si="16"/>
        <v>0</v>
      </c>
      <c r="G287" s="96"/>
      <c r="H287" s="68">
        <f t="shared" si="18"/>
        <v>0</v>
      </c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x14ac:dyDescent="0.25">
      <c r="A288" s="9">
        <v>45575</v>
      </c>
      <c r="B288" s="8"/>
      <c r="C288" s="8"/>
      <c r="D288" s="8"/>
      <c r="E288" s="67">
        <f t="shared" si="17"/>
        <v>0</v>
      </c>
      <c r="F288" s="95">
        <f t="shared" si="16"/>
        <v>0</v>
      </c>
      <c r="G288" s="96"/>
      <c r="H288" s="68">
        <f t="shared" si="18"/>
        <v>0</v>
      </c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x14ac:dyDescent="0.25">
      <c r="A289" s="9">
        <v>45576</v>
      </c>
      <c r="B289" s="8"/>
      <c r="C289" s="8"/>
      <c r="D289" s="8"/>
      <c r="E289" s="67">
        <f t="shared" si="17"/>
        <v>0</v>
      </c>
      <c r="F289" s="95">
        <f t="shared" si="16"/>
        <v>0</v>
      </c>
      <c r="G289" s="96"/>
      <c r="H289" s="68">
        <f t="shared" si="18"/>
        <v>0</v>
      </c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x14ac:dyDescent="0.25">
      <c r="A290" s="9">
        <v>45577</v>
      </c>
      <c r="B290" s="8"/>
      <c r="C290" s="8"/>
      <c r="D290" s="8"/>
      <c r="E290" s="67">
        <f t="shared" si="17"/>
        <v>0</v>
      </c>
      <c r="F290" s="95">
        <f t="shared" si="16"/>
        <v>0</v>
      </c>
      <c r="G290" s="96"/>
      <c r="H290" s="68">
        <f t="shared" si="18"/>
        <v>0</v>
      </c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x14ac:dyDescent="0.25">
      <c r="A291" s="9">
        <v>45578</v>
      </c>
      <c r="B291" s="8"/>
      <c r="C291" s="8"/>
      <c r="D291" s="8"/>
      <c r="E291" s="67">
        <f t="shared" si="17"/>
        <v>0</v>
      </c>
      <c r="F291" s="95">
        <f t="shared" si="16"/>
        <v>0</v>
      </c>
      <c r="G291" s="96"/>
      <c r="H291" s="68">
        <f t="shared" si="18"/>
        <v>0</v>
      </c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x14ac:dyDescent="0.25">
      <c r="A292" s="9">
        <v>45579</v>
      </c>
      <c r="B292" s="8"/>
      <c r="C292" s="8"/>
      <c r="D292" s="8"/>
      <c r="E292" s="67">
        <f t="shared" si="17"/>
        <v>0</v>
      </c>
      <c r="F292" s="95">
        <f t="shared" si="16"/>
        <v>0</v>
      </c>
      <c r="G292" s="96"/>
      <c r="H292" s="68">
        <f t="shared" si="18"/>
        <v>0</v>
      </c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x14ac:dyDescent="0.25">
      <c r="A293" s="9">
        <v>45580</v>
      </c>
      <c r="B293" s="8"/>
      <c r="C293" s="8"/>
      <c r="D293" s="8"/>
      <c r="E293" s="67">
        <f t="shared" si="17"/>
        <v>0</v>
      </c>
      <c r="F293" s="95">
        <f t="shared" si="16"/>
        <v>0</v>
      </c>
      <c r="G293" s="96"/>
      <c r="H293" s="68">
        <f t="shared" si="18"/>
        <v>0</v>
      </c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x14ac:dyDescent="0.25">
      <c r="A294" s="9">
        <v>45581</v>
      </c>
      <c r="B294" s="8"/>
      <c r="C294" s="8"/>
      <c r="D294" s="8"/>
      <c r="E294" s="67">
        <f t="shared" si="17"/>
        <v>0</v>
      </c>
      <c r="F294" s="95">
        <f t="shared" si="16"/>
        <v>0</v>
      </c>
      <c r="G294" s="96"/>
      <c r="H294" s="68">
        <f t="shared" si="18"/>
        <v>0</v>
      </c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x14ac:dyDescent="0.25">
      <c r="A295" s="9">
        <v>45582</v>
      </c>
      <c r="B295" s="8"/>
      <c r="C295" s="8"/>
      <c r="D295" s="8"/>
      <c r="E295" s="67">
        <f t="shared" si="17"/>
        <v>0</v>
      </c>
      <c r="F295" s="95">
        <f t="shared" si="16"/>
        <v>0</v>
      </c>
      <c r="G295" s="96"/>
      <c r="H295" s="68">
        <f t="shared" si="18"/>
        <v>0</v>
      </c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x14ac:dyDescent="0.25">
      <c r="A296" s="9">
        <v>45583</v>
      </c>
      <c r="B296" s="8"/>
      <c r="C296" s="8"/>
      <c r="D296" s="8"/>
      <c r="E296" s="67">
        <f t="shared" si="17"/>
        <v>0</v>
      </c>
      <c r="F296" s="95">
        <f t="shared" si="16"/>
        <v>0</v>
      </c>
      <c r="G296" s="96"/>
      <c r="H296" s="68">
        <f t="shared" si="18"/>
        <v>0</v>
      </c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x14ac:dyDescent="0.25">
      <c r="A297" s="9">
        <v>45584</v>
      </c>
      <c r="B297" s="8"/>
      <c r="C297" s="8"/>
      <c r="D297" s="8"/>
      <c r="E297" s="67">
        <f t="shared" si="17"/>
        <v>0</v>
      </c>
      <c r="F297" s="95">
        <f t="shared" si="16"/>
        <v>0</v>
      </c>
      <c r="G297" s="96"/>
      <c r="H297" s="68">
        <f t="shared" si="18"/>
        <v>0</v>
      </c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x14ac:dyDescent="0.25">
      <c r="A298" s="9">
        <v>45585</v>
      </c>
      <c r="B298" s="8"/>
      <c r="C298" s="8"/>
      <c r="D298" s="8"/>
      <c r="E298" s="67">
        <f t="shared" si="17"/>
        <v>0</v>
      </c>
      <c r="F298" s="95">
        <f t="shared" si="16"/>
        <v>0</v>
      </c>
      <c r="G298" s="96"/>
      <c r="H298" s="68">
        <f t="shared" si="18"/>
        <v>0</v>
      </c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x14ac:dyDescent="0.25">
      <c r="A299" s="9">
        <v>45586</v>
      </c>
      <c r="B299" s="8"/>
      <c r="C299" s="8"/>
      <c r="D299" s="8"/>
      <c r="E299" s="67">
        <f t="shared" si="17"/>
        <v>0</v>
      </c>
      <c r="F299" s="95">
        <f t="shared" si="16"/>
        <v>0</v>
      </c>
      <c r="G299" s="96"/>
      <c r="H299" s="68">
        <f t="shared" si="18"/>
        <v>0</v>
      </c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x14ac:dyDescent="0.25">
      <c r="A300" s="9">
        <v>45587</v>
      </c>
      <c r="B300" s="8"/>
      <c r="C300" s="8"/>
      <c r="D300" s="8"/>
      <c r="E300" s="67">
        <f t="shared" si="17"/>
        <v>0</v>
      </c>
      <c r="F300" s="95">
        <f t="shared" si="16"/>
        <v>0</v>
      </c>
      <c r="G300" s="96"/>
      <c r="H300" s="68">
        <f t="shared" si="18"/>
        <v>0</v>
      </c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x14ac:dyDescent="0.25">
      <c r="A301" s="9">
        <v>45588</v>
      </c>
      <c r="B301" s="8"/>
      <c r="C301" s="8"/>
      <c r="D301" s="8"/>
      <c r="E301" s="67">
        <f t="shared" si="17"/>
        <v>0</v>
      </c>
      <c r="F301" s="95">
        <f t="shared" si="16"/>
        <v>0</v>
      </c>
      <c r="G301" s="96"/>
      <c r="H301" s="68">
        <f t="shared" si="18"/>
        <v>0</v>
      </c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x14ac:dyDescent="0.25">
      <c r="A302" s="9">
        <v>45589</v>
      </c>
      <c r="B302" s="8"/>
      <c r="C302" s="8"/>
      <c r="D302" s="8"/>
      <c r="E302" s="67">
        <f t="shared" si="17"/>
        <v>0</v>
      </c>
      <c r="F302" s="95">
        <f t="shared" si="16"/>
        <v>0</v>
      </c>
      <c r="G302" s="96"/>
      <c r="H302" s="68">
        <f t="shared" si="18"/>
        <v>0</v>
      </c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x14ac:dyDescent="0.25">
      <c r="A303" s="9">
        <v>45590</v>
      </c>
      <c r="B303" s="8"/>
      <c r="C303" s="8"/>
      <c r="D303" s="8"/>
      <c r="E303" s="67">
        <f t="shared" si="17"/>
        <v>0</v>
      </c>
      <c r="F303" s="95">
        <f t="shared" si="16"/>
        <v>0</v>
      </c>
      <c r="G303" s="96"/>
      <c r="H303" s="68">
        <f t="shared" si="18"/>
        <v>0</v>
      </c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x14ac:dyDescent="0.25">
      <c r="A304" s="9">
        <v>45591</v>
      </c>
      <c r="B304" s="8"/>
      <c r="C304" s="8"/>
      <c r="D304" s="8"/>
      <c r="E304" s="67">
        <f t="shared" si="17"/>
        <v>0</v>
      </c>
      <c r="F304" s="95">
        <f t="shared" si="16"/>
        <v>0</v>
      </c>
      <c r="G304" s="96"/>
      <c r="H304" s="68">
        <f t="shared" si="18"/>
        <v>0</v>
      </c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x14ac:dyDescent="0.25">
      <c r="A305" s="9">
        <v>45592</v>
      </c>
      <c r="B305" s="8"/>
      <c r="C305" s="8"/>
      <c r="D305" s="8"/>
      <c r="E305" s="67">
        <f t="shared" si="17"/>
        <v>0</v>
      </c>
      <c r="F305" s="95">
        <f t="shared" si="16"/>
        <v>0</v>
      </c>
      <c r="G305" s="96"/>
      <c r="H305" s="68">
        <f t="shared" si="18"/>
        <v>0</v>
      </c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x14ac:dyDescent="0.25">
      <c r="A306" s="9">
        <v>45593</v>
      </c>
      <c r="B306" s="8"/>
      <c r="C306" s="8"/>
      <c r="D306" s="8"/>
      <c r="E306" s="67">
        <f t="shared" si="17"/>
        <v>0</v>
      </c>
      <c r="F306" s="95">
        <f t="shared" si="16"/>
        <v>0</v>
      </c>
      <c r="G306" s="96"/>
      <c r="H306" s="68">
        <f t="shared" si="18"/>
        <v>0</v>
      </c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x14ac:dyDescent="0.25">
      <c r="A307" s="9">
        <v>45594</v>
      </c>
      <c r="B307" s="8"/>
      <c r="C307" s="8"/>
      <c r="D307" s="8"/>
      <c r="E307" s="67">
        <f t="shared" si="17"/>
        <v>0</v>
      </c>
      <c r="F307" s="95">
        <f t="shared" si="16"/>
        <v>0</v>
      </c>
      <c r="G307" s="96"/>
      <c r="H307" s="68">
        <f t="shared" si="18"/>
        <v>0</v>
      </c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x14ac:dyDescent="0.25">
      <c r="A308" s="9">
        <v>45595</v>
      </c>
      <c r="B308" s="8"/>
      <c r="C308" s="8"/>
      <c r="D308" s="8"/>
      <c r="E308" s="67">
        <f t="shared" si="17"/>
        <v>0</v>
      </c>
      <c r="F308" s="95">
        <f t="shared" si="16"/>
        <v>0</v>
      </c>
      <c r="G308" s="96"/>
      <c r="H308" s="68">
        <f t="shared" si="18"/>
        <v>0</v>
      </c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x14ac:dyDescent="0.25">
      <c r="A309" s="9">
        <v>45596</v>
      </c>
      <c r="B309" s="8"/>
      <c r="C309" s="8"/>
      <c r="D309" s="8"/>
      <c r="E309" s="67">
        <f t="shared" si="17"/>
        <v>0</v>
      </c>
      <c r="F309" s="95">
        <f t="shared" si="16"/>
        <v>0</v>
      </c>
      <c r="G309" s="96"/>
      <c r="H309" s="68">
        <f t="shared" si="18"/>
        <v>0</v>
      </c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x14ac:dyDescent="0.25">
      <c r="A310" s="9">
        <v>45597</v>
      </c>
      <c r="B310" s="8"/>
      <c r="C310" s="8"/>
      <c r="D310" s="8"/>
      <c r="E310" s="67">
        <f t="shared" si="17"/>
        <v>0</v>
      </c>
      <c r="F310" s="95">
        <f t="shared" si="16"/>
        <v>0</v>
      </c>
      <c r="G310" s="96"/>
      <c r="H310" s="68">
        <f t="shared" si="18"/>
        <v>0</v>
      </c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x14ac:dyDescent="0.25">
      <c r="A311" s="9">
        <v>45598</v>
      </c>
      <c r="B311" s="8"/>
      <c r="C311" s="8"/>
      <c r="D311" s="8"/>
      <c r="E311" s="67">
        <f t="shared" si="17"/>
        <v>0</v>
      </c>
      <c r="F311" s="95">
        <f t="shared" si="16"/>
        <v>0</v>
      </c>
      <c r="G311" s="96"/>
      <c r="H311" s="68">
        <f t="shared" si="18"/>
        <v>0</v>
      </c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x14ac:dyDescent="0.25">
      <c r="A312" s="9">
        <v>45599</v>
      </c>
      <c r="B312" s="8"/>
      <c r="C312" s="8"/>
      <c r="D312" s="8"/>
      <c r="E312" s="67">
        <f t="shared" si="17"/>
        <v>0</v>
      </c>
      <c r="F312" s="95">
        <f t="shared" si="16"/>
        <v>0</v>
      </c>
      <c r="G312" s="96"/>
      <c r="H312" s="68">
        <f t="shared" si="18"/>
        <v>0</v>
      </c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x14ac:dyDescent="0.25">
      <c r="A313" s="9">
        <v>45600</v>
      </c>
      <c r="B313" s="8"/>
      <c r="C313" s="8"/>
      <c r="D313" s="8"/>
      <c r="E313" s="67">
        <f t="shared" si="17"/>
        <v>0</v>
      </c>
      <c r="F313" s="95">
        <f t="shared" si="16"/>
        <v>0</v>
      </c>
      <c r="G313" s="96"/>
      <c r="H313" s="68">
        <f t="shared" si="18"/>
        <v>0</v>
      </c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x14ac:dyDescent="0.25">
      <c r="A314" s="9">
        <v>45601</v>
      </c>
      <c r="B314" s="8"/>
      <c r="C314" s="8"/>
      <c r="D314" s="8"/>
      <c r="E314" s="67">
        <f t="shared" si="17"/>
        <v>0</v>
      </c>
      <c r="F314" s="95">
        <f t="shared" si="16"/>
        <v>0</v>
      </c>
      <c r="G314" s="96"/>
      <c r="H314" s="68">
        <f t="shared" si="18"/>
        <v>0</v>
      </c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x14ac:dyDescent="0.25">
      <c r="A315" s="9">
        <v>45602</v>
      </c>
      <c r="B315" s="8"/>
      <c r="C315" s="8"/>
      <c r="D315" s="8"/>
      <c r="E315" s="67">
        <f t="shared" si="17"/>
        <v>0</v>
      </c>
      <c r="F315" s="95">
        <f t="shared" si="16"/>
        <v>0</v>
      </c>
      <c r="G315" s="96"/>
      <c r="H315" s="68">
        <f t="shared" si="18"/>
        <v>0</v>
      </c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x14ac:dyDescent="0.25">
      <c r="A316" s="9">
        <v>45603</v>
      </c>
      <c r="B316" s="8"/>
      <c r="C316" s="8"/>
      <c r="D316" s="8"/>
      <c r="E316" s="67">
        <f t="shared" si="17"/>
        <v>0</v>
      </c>
      <c r="F316" s="95">
        <f t="shared" si="16"/>
        <v>0</v>
      </c>
      <c r="G316" s="96"/>
      <c r="H316" s="68">
        <f t="shared" si="18"/>
        <v>0</v>
      </c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x14ac:dyDescent="0.25">
      <c r="A317" s="9">
        <v>45604</v>
      </c>
      <c r="B317" s="8"/>
      <c r="C317" s="8"/>
      <c r="D317" s="8"/>
      <c r="E317" s="67">
        <f t="shared" si="17"/>
        <v>0</v>
      </c>
      <c r="F317" s="95">
        <f t="shared" si="16"/>
        <v>0</v>
      </c>
      <c r="G317" s="96"/>
      <c r="H317" s="68">
        <f t="shared" si="18"/>
        <v>0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x14ac:dyDescent="0.25">
      <c r="A318" s="9">
        <v>45605</v>
      </c>
      <c r="B318" s="8"/>
      <c r="C318" s="8"/>
      <c r="D318" s="8"/>
      <c r="E318" s="67">
        <f t="shared" si="17"/>
        <v>0</v>
      </c>
      <c r="F318" s="95">
        <f t="shared" si="16"/>
        <v>0</v>
      </c>
      <c r="G318" s="96"/>
      <c r="H318" s="68">
        <f t="shared" si="18"/>
        <v>0</v>
      </c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x14ac:dyDescent="0.25">
      <c r="A319" s="9">
        <v>45606</v>
      </c>
      <c r="B319" s="8"/>
      <c r="C319" s="8"/>
      <c r="D319" s="8"/>
      <c r="E319" s="67">
        <f t="shared" si="17"/>
        <v>0</v>
      </c>
      <c r="F319" s="95">
        <f t="shared" si="16"/>
        <v>0</v>
      </c>
      <c r="G319" s="96"/>
      <c r="H319" s="68">
        <f t="shared" si="18"/>
        <v>0</v>
      </c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x14ac:dyDescent="0.25">
      <c r="A320" s="9">
        <v>45607</v>
      </c>
      <c r="B320" s="8"/>
      <c r="C320" s="8"/>
      <c r="D320" s="8"/>
      <c r="E320" s="67">
        <f t="shared" si="17"/>
        <v>0</v>
      </c>
      <c r="F320" s="95">
        <f t="shared" si="16"/>
        <v>0</v>
      </c>
      <c r="G320" s="96"/>
      <c r="H320" s="68">
        <f t="shared" si="18"/>
        <v>0</v>
      </c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x14ac:dyDescent="0.25">
      <c r="A321" s="9">
        <v>45608</v>
      </c>
      <c r="B321" s="8"/>
      <c r="C321" s="8"/>
      <c r="D321" s="8"/>
      <c r="E321" s="67">
        <f t="shared" si="17"/>
        <v>0</v>
      </c>
      <c r="F321" s="95">
        <f t="shared" si="16"/>
        <v>0</v>
      </c>
      <c r="G321" s="96"/>
      <c r="H321" s="68">
        <f t="shared" si="18"/>
        <v>0</v>
      </c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x14ac:dyDescent="0.25">
      <c r="A322" s="9">
        <v>45609</v>
      </c>
      <c r="B322" s="8"/>
      <c r="C322" s="8"/>
      <c r="D322" s="8"/>
      <c r="E322" s="67">
        <f t="shared" si="17"/>
        <v>0</v>
      </c>
      <c r="F322" s="95">
        <f t="shared" si="16"/>
        <v>0</v>
      </c>
      <c r="G322" s="96"/>
      <c r="H322" s="68">
        <f t="shared" si="18"/>
        <v>0</v>
      </c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x14ac:dyDescent="0.25">
      <c r="A323" s="9">
        <v>45610</v>
      </c>
      <c r="B323" s="8"/>
      <c r="C323" s="8"/>
      <c r="D323" s="8"/>
      <c r="E323" s="67">
        <f t="shared" si="17"/>
        <v>0</v>
      </c>
      <c r="F323" s="95">
        <f t="shared" si="16"/>
        <v>0</v>
      </c>
      <c r="G323" s="96"/>
      <c r="H323" s="68">
        <f t="shared" si="18"/>
        <v>0</v>
      </c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x14ac:dyDescent="0.25">
      <c r="A324" s="9">
        <v>45611</v>
      </c>
      <c r="B324" s="8"/>
      <c r="C324" s="8"/>
      <c r="D324" s="8"/>
      <c r="E324" s="67">
        <f t="shared" si="17"/>
        <v>0</v>
      </c>
      <c r="F324" s="95">
        <f t="shared" si="16"/>
        <v>0</v>
      </c>
      <c r="G324" s="96"/>
      <c r="H324" s="68">
        <f t="shared" si="18"/>
        <v>0</v>
      </c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x14ac:dyDescent="0.25">
      <c r="A325" s="9">
        <v>45612</v>
      </c>
      <c r="B325" s="8"/>
      <c r="C325" s="8"/>
      <c r="D325" s="8"/>
      <c r="E325" s="67">
        <f t="shared" si="17"/>
        <v>0</v>
      </c>
      <c r="F325" s="95">
        <f t="shared" si="16"/>
        <v>0</v>
      </c>
      <c r="G325" s="96"/>
      <c r="H325" s="68">
        <f t="shared" si="18"/>
        <v>0</v>
      </c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x14ac:dyDescent="0.25">
      <c r="A326" s="9">
        <v>45613</v>
      </c>
      <c r="B326" s="8"/>
      <c r="C326" s="8"/>
      <c r="D326" s="8"/>
      <c r="E326" s="67">
        <f t="shared" si="17"/>
        <v>0</v>
      </c>
      <c r="F326" s="95">
        <f t="shared" si="16"/>
        <v>0</v>
      </c>
      <c r="G326" s="96"/>
      <c r="H326" s="68">
        <f t="shared" si="18"/>
        <v>0</v>
      </c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x14ac:dyDescent="0.25">
      <c r="A327" s="9">
        <v>45614</v>
      </c>
      <c r="B327" s="8"/>
      <c r="C327" s="8"/>
      <c r="D327" s="8"/>
      <c r="E327" s="67">
        <f t="shared" si="17"/>
        <v>0</v>
      </c>
      <c r="F327" s="95">
        <f t="shared" si="16"/>
        <v>0</v>
      </c>
      <c r="G327" s="96"/>
      <c r="H327" s="68">
        <f t="shared" si="18"/>
        <v>0</v>
      </c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x14ac:dyDescent="0.25">
      <c r="A328" s="9">
        <v>45615</v>
      </c>
      <c r="B328" s="8"/>
      <c r="C328" s="8"/>
      <c r="D328" s="8"/>
      <c r="E328" s="67">
        <f t="shared" si="17"/>
        <v>0</v>
      </c>
      <c r="F328" s="95">
        <f t="shared" si="16"/>
        <v>0</v>
      </c>
      <c r="G328" s="96"/>
      <c r="H328" s="68">
        <f t="shared" si="18"/>
        <v>0</v>
      </c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x14ac:dyDescent="0.25">
      <c r="A329" s="9">
        <v>45616</v>
      </c>
      <c r="B329" s="8"/>
      <c r="C329" s="8"/>
      <c r="D329" s="8"/>
      <c r="E329" s="67">
        <f t="shared" si="17"/>
        <v>0</v>
      </c>
      <c r="F329" s="95">
        <f t="shared" si="16"/>
        <v>0</v>
      </c>
      <c r="G329" s="96"/>
      <c r="H329" s="68">
        <f t="shared" si="18"/>
        <v>0</v>
      </c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x14ac:dyDescent="0.25">
      <c r="A330" s="9">
        <v>45617</v>
      </c>
      <c r="B330" s="8"/>
      <c r="C330" s="8"/>
      <c r="D330" s="8"/>
      <c r="E330" s="67">
        <f t="shared" si="17"/>
        <v>0</v>
      </c>
      <c r="F330" s="95">
        <f t="shared" si="16"/>
        <v>0</v>
      </c>
      <c r="G330" s="96"/>
      <c r="H330" s="68">
        <f t="shared" si="18"/>
        <v>0</v>
      </c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x14ac:dyDescent="0.25">
      <c r="A331" s="9">
        <v>45618</v>
      </c>
      <c r="B331" s="8"/>
      <c r="C331" s="8"/>
      <c r="D331" s="8"/>
      <c r="E331" s="67">
        <f t="shared" si="17"/>
        <v>0</v>
      </c>
      <c r="F331" s="95">
        <f t="shared" si="16"/>
        <v>0</v>
      </c>
      <c r="G331" s="96"/>
      <c r="H331" s="68">
        <f t="shared" si="18"/>
        <v>0</v>
      </c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x14ac:dyDescent="0.25">
      <c r="A332" s="9">
        <v>45619</v>
      </c>
      <c r="B332" s="8"/>
      <c r="C332" s="8"/>
      <c r="D332" s="8"/>
      <c r="E332" s="67">
        <f t="shared" si="17"/>
        <v>0</v>
      </c>
      <c r="F332" s="95">
        <f t="shared" si="16"/>
        <v>0</v>
      </c>
      <c r="G332" s="96"/>
      <c r="H332" s="68">
        <f t="shared" si="18"/>
        <v>0</v>
      </c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x14ac:dyDescent="0.25">
      <c r="A333" s="9">
        <v>45620</v>
      </c>
      <c r="B333" s="8"/>
      <c r="C333" s="8"/>
      <c r="D333" s="8"/>
      <c r="E333" s="67">
        <f t="shared" si="17"/>
        <v>0</v>
      </c>
      <c r="F333" s="95">
        <f t="shared" si="16"/>
        <v>0</v>
      </c>
      <c r="G333" s="96"/>
      <c r="H333" s="68">
        <f t="shared" si="18"/>
        <v>0</v>
      </c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x14ac:dyDescent="0.25">
      <c r="A334" s="9">
        <v>45621</v>
      </c>
      <c r="B334" s="8"/>
      <c r="C334" s="8"/>
      <c r="D334" s="8"/>
      <c r="E334" s="67">
        <f t="shared" si="17"/>
        <v>0</v>
      </c>
      <c r="F334" s="95">
        <f t="shared" si="16"/>
        <v>0</v>
      </c>
      <c r="G334" s="96"/>
      <c r="H334" s="68">
        <f t="shared" si="18"/>
        <v>0</v>
      </c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x14ac:dyDescent="0.25">
      <c r="A335" s="9">
        <v>45622</v>
      </c>
      <c r="B335" s="8"/>
      <c r="C335" s="8"/>
      <c r="D335" s="8"/>
      <c r="E335" s="67">
        <f t="shared" si="17"/>
        <v>0</v>
      </c>
      <c r="F335" s="95">
        <f t="shared" si="16"/>
        <v>0</v>
      </c>
      <c r="G335" s="96"/>
      <c r="H335" s="68">
        <f t="shared" si="18"/>
        <v>0</v>
      </c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x14ac:dyDescent="0.25">
      <c r="A336" s="9">
        <v>45623</v>
      </c>
      <c r="B336" s="8"/>
      <c r="C336" s="8"/>
      <c r="D336" s="8"/>
      <c r="E336" s="67">
        <f t="shared" si="17"/>
        <v>0</v>
      </c>
      <c r="F336" s="95">
        <f t="shared" si="16"/>
        <v>0</v>
      </c>
      <c r="G336" s="96"/>
      <c r="H336" s="68">
        <f t="shared" si="18"/>
        <v>0</v>
      </c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x14ac:dyDescent="0.25">
      <c r="A337" s="9">
        <v>45624</v>
      </c>
      <c r="B337" s="8"/>
      <c r="C337" s="8"/>
      <c r="D337" s="8"/>
      <c r="E337" s="67">
        <f t="shared" si="17"/>
        <v>0</v>
      </c>
      <c r="F337" s="95">
        <f t="shared" si="16"/>
        <v>0</v>
      </c>
      <c r="G337" s="96"/>
      <c r="H337" s="68">
        <f t="shared" si="18"/>
        <v>0</v>
      </c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x14ac:dyDescent="0.25">
      <c r="A338" s="9">
        <v>45625</v>
      </c>
      <c r="B338" s="8"/>
      <c r="C338" s="8"/>
      <c r="D338" s="8"/>
      <c r="E338" s="67">
        <f t="shared" si="17"/>
        <v>0</v>
      </c>
      <c r="F338" s="95">
        <f t="shared" si="16"/>
        <v>0</v>
      </c>
      <c r="G338" s="96"/>
      <c r="H338" s="68">
        <f t="shared" si="18"/>
        <v>0</v>
      </c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x14ac:dyDescent="0.25">
      <c r="A339" s="9">
        <v>45626</v>
      </c>
      <c r="B339" s="8"/>
      <c r="C339" s="8"/>
      <c r="D339" s="8"/>
      <c r="E339" s="67">
        <f t="shared" si="17"/>
        <v>0</v>
      </c>
      <c r="F339" s="95">
        <f t="shared" si="16"/>
        <v>0</v>
      </c>
      <c r="G339" s="96"/>
      <c r="H339" s="68">
        <f t="shared" si="18"/>
        <v>0</v>
      </c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x14ac:dyDescent="0.25">
      <c r="A340" s="9">
        <v>45627</v>
      </c>
      <c r="B340" s="8"/>
      <c r="C340" s="8"/>
      <c r="D340" s="8"/>
      <c r="E340" s="67">
        <f t="shared" si="17"/>
        <v>0</v>
      </c>
      <c r="F340" s="95">
        <f t="shared" si="16"/>
        <v>0</v>
      </c>
      <c r="G340" s="96"/>
      <c r="H340" s="68">
        <f t="shared" si="18"/>
        <v>0</v>
      </c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x14ac:dyDescent="0.25">
      <c r="A341" s="9">
        <v>45628</v>
      </c>
      <c r="B341" s="8"/>
      <c r="C341" s="8"/>
      <c r="D341" s="8"/>
      <c r="E341" s="67">
        <f t="shared" si="17"/>
        <v>0</v>
      </c>
      <c r="F341" s="95">
        <f t="shared" si="16"/>
        <v>0</v>
      </c>
      <c r="G341" s="96"/>
      <c r="H341" s="68">
        <f t="shared" si="18"/>
        <v>0</v>
      </c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x14ac:dyDescent="0.25">
      <c r="A342" s="9">
        <v>45629</v>
      </c>
      <c r="B342" s="8"/>
      <c r="C342" s="8"/>
      <c r="D342" s="8"/>
      <c r="E342" s="67">
        <f t="shared" si="17"/>
        <v>0</v>
      </c>
      <c r="F342" s="95">
        <f t="shared" si="16"/>
        <v>0</v>
      </c>
      <c r="G342" s="96"/>
      <c r="H342" s="68">
        <f t="shared" si="18"/>
        <v>0</v>
      </c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x14ac:dyDescent="0.25">
      <c r="A343" s="9">
        <v>45630</v>
      </c>
      <c r="B343" s="8"/>
      <c r="C343" s="8"/>
      <c r="D343" s="8"/>
      <c r="E343" s="67">
        <f t="shared" si="17"/>
        <v>0</v>
      </c>
      <c r="F343" s="95">
        <f t="shared" si="16"/>
        <v>0</v>
      </c>
      <c r="G343" s="96"/>
      <c r="H343" s="68">
        <f t="shared" si="18"/>
        <v>0</v>
      </c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x14ac:dyDescent="0.25">
      <c r="A344" s="9">
        <v>45631</v>
      </c>
      <c r="B344" s="8"/>
      <c r="C344" s="8"/>
      <c r="D344" s="8"/>
      <c r="E344" s="67">
        <f t="shared" si="17"/>
        <v>0</v>
      </c>
      <c r="F344" s="95">
        <f t="shared" si="16"/>
        <v>0</v>
      </c>
      <c r="G344" s="96"/>
      <c r="H344" s="68">
        <f t="shared" si="18"/>
        <v>0</v>
      </c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x14ac:dyDescent="0.25">
      <c r="A345" s="9">
        <v>45632</v>
      </c>
      <c r="B345" s="8"/>
      <c r="C345" s="8"/>
      <c r="D345" s="8"/>
      <c r="E345" s="67">
        <f t="shared" si="17"/>
        <v>0</v>
      </c>
      <c r="F345" s="95">
        <f t="shared" si="16"/>
        <v>0</v>
      </c>
      <c r="G345" s="96"/>
      <c r="H345" s="68">
        <f t="shared" si="18"/>
        <v>0</v>
      </c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x14ac:dyDescent="0.25">
      <c r="A346" s="9">
        <v>45633</v>
      </c>
      <c r="B346" s="8"/>
      <c r="C346" s="8"/>
      <c r="D346" s="8"/>
      <c r="E346" s="67">
        <f t="shared" si="17"/>
        <v>0</v>
      </c>
      <c r="F346" s="95">
        <f t="shared" si="16"/>
        <v>0</v>
      </c>
      <c r="G346" s="96"/>
      <c r="H346" s="68">
        <f t="shared" si="18"/>
        <v>0</v>
      </c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x14ac:dyDescent="0.25">
      <c r="A347" s="9">
        <v>45634</v>
      </c>
      <c r="B347" s="8"/>
      <c r="C347" s="8"/>
      <c r="D347" s="8"/>
      <c r="E347" s="67">
        <f t="shared" si="17"/>
        <v>0</v>
      </c>
      <c r="F347" s="95">
        <f t="shared" ref="F347:F369" si="19">+D347-E347</f>
        <v>0</v>
      </c>
      <c r="G347" s="96"/>
      <c r="H347" s="68">
        <f t="shared" si="18"/>
        <v>0</v>
      </c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x14ac:dyDescent="0.25">
      <c r="A348" s="9">
        <v>45635</v>
      </c>
      <c r="B348" s="8"/>
      <c r="C348" s="8"/>
      <c r="D348" s="8"/>
      <c r="E348" s="67">
        <f t="shared" si="17"/>
        <v>0</v>
      </c>
      <c r="F348" s="95">
        <f t="shared" si="19"/>
        <v>0</v>
      </c>
      <c r="G348" s="96"/>
      <c r="H348" s="68">
        <f t="shared" si="18"/>
        <v>0</v>
      </c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x14ac:dyDescent="0.25">
      <c r="A349" s="9">
        <v>45636</v>
      </c>
      <c r="B349" s="8"/>
      <c r="C349" s="8"/>
      <c r="D349" s="8"/>
      <c r="E349" s="67">
        <f t="shared" si="17"/>
        <v>0</v>
      </c>
      <c r="F349" s="95">
        <f t="shared" si="19"/>
        <v>0</v>
      </c>
      <c r="G349" s="96"/>
      <c r="H349" s="68">
        <f t="shared" si="18"/>
        <v>0</v>
      </c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x14ac:dyDescent="0.25">
      <c r="A350" s="9">
        <v>45637</v>
      </c>
      <c r="B350" s="8"/>
      <c r="C350" s="8"/>
      <c r="D350" s="8"/>
      <c r="E350" s="67">
        <f t="shared" ref="E350:E369" si="20">+D350-D350/1.05</f>
        <v>0</v>
      </c>
      <c r="F350" s="95">
        <f t="shared" si="19"/>
        <v>0</v>
      </c>
      <c r="G350" s="96"/>
      <c r="H350" s="68">
        <f t="shared" ref="H350:H369" si="21">SUM(J350:AB350)-D350</f>
        <v>0</v>
      </c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x14ac:dyDescent="0.25">
      <c r="A351" s="9">
        <v>45638</v>
      </c>
      <c r="B351" s="8"/>
      <c r="C351" s="8"/>
      <c r="D351" s="8"/>
      <c r="E351" s="67">
        <f t="shared" si="20"/>
        <v>0</v>
      </c>
      <c r="F351" s="95">
        <f t="shared" si="19"/>
        <v>0</v>
      </c>
      <c r="G351" s="96"/>
      <c r="H351" s="68">
        <f t="shared" si="21"/>
        <v>0</v>
      </c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x14ac:dyDescent="0.25">
      <c r="A352" s="9">
        <v>45639</v>
      </c>
      <c r="B352" s="8"/>
      <c r="C352" s="8"/>
      <c r="D352" s="8"/>
      <c r="E352" s="67">
        <f t="shared" si="20"/>
        <v>0</v>
      </c>
      <c r="F352" s="95">
        <f t="shared" si="19"/>
        <v>0</v>
      </c>
      <c r="G352" s="96"/>
      <c r="H352" s="68">
        <f t="shared" si="21"/>
        <v>0</v>
      </c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x14ac:dyDescent="0.25">
      <c r="A353" s="9">
        <v>45640</v>
      </c>
      <c r="B353" s="8"/>
      <c r="C353" s="8"/>
      <c r="D353" s="8"/>
      <c r="E353" s="67">
        <f t="shared" si="20"/>
        <v>0</v>
      </c>
      <c r="F353" s="95">
        <f t="shared" si="19"/>
        <v>0</v>
      </c>
      <c r="G353" s="96"/>
      <c r="H353" s="68">
        <f t="shared" si="21"/>
        <v>0</v>
      </c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x14ac:dyDescent="0.25">
      <c r="A354" s="9">
        <v>45641</v>
      </c>
      <c r="B354" s="8"/>
      <c r="C354" s="8"/>
      <c r="D354" s="8"/>
      <c r="E354" s="67">
        <f t="shared" si="20"/>
        <v>0</v>
      </c>
      <c r="F354" s="95">
        <f t="shared" si="19"/>
        <v>0</v>
      </c>
      <c r="G354" s="96"/>
      <c r="H354" s="68">
        <f t="shared" si="21"/>
        <v>0</v>
      </c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x14ac:dyDescent="0.25">
      <c r="A355" s="9">
        <v>45642</v>
      </c>
      <c r="B355" s="8"/>
      <c r="C355" s="8"/>
      <c r="D355" s="8"/>
      <c r="E355" s="67">
        <f t="shared" si="20"/>
        <v>0</v>
      </c>
      <c r="F355" s="95">
        <f t="shared" si="19"/>
        <v>0</v>
      </c>
      <c r="G355" s="96"/>
      <c r="H355" s="68">
        <f t="shared" si="21"/>
        <v>0</v>
      </c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x14ac:dyDescent="0.25">
      <c r="A356" s="9">
        <v>45643</v>
      </c>
      <c r="B356" s="8"/>
      <c r="C356" s="8"/>
      <c r="D356" s="8"/>
      <c r="E356" s="67">
        <f t="shared" si="20"/>
        <v>0</v>
      </c>
      <c r="F356" s="95">
        <f t="shared" si="19"/>
        <v>0</v>
      </c>
      <c r="G356" s="96"/>
      <c r="H356" s="68">
        <f t="shared" si="21"/>
        <v>0</v>
      </c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x14ac:dyDescent="0.25">
      <c r="A357" s="9">
        <v>45644</v>
      </c>
      <c r="B357" s="8"/>
      <c r="C357" s="8"/>
      <c r="D357" s="8"/>
      <c r="E357" s="67">
        <f t="shared" si="20"/>
        <v>0</v>
      </c>
      <c r="F357" s="95">
        <f t="shared" si="19"/>
        <v>0</v>
      </c>
      <c r="G357" s="96"/>
      <c r="H357" s="68">
        <f t="shared" si="21"/>
        <v>0</v>
      </c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x14ac:dyDescent="0.25">
      <c r="A358" s="9">
        <v>45645</v>
      </c>
      <c r="B358" s="8"/>
      <c r="C358" s="8"/>
      <c r="D358" s="8"/>
      <c r="E358" s="67">
        <f t="shared" si="20"/>
        <v>0</v>
      </c>
      <c r="F358" s="95">
        <f t="shared" si="19"/>
        <v>0</v>
      </c>
      <c r="G358" s="96"/>
      <c r="H358" s="68">
        <f t="shared" si="21"/>
        <v>0</v>
      </c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x14ac:dyDescent="0.25">
      <c r="A359" s="9">
        <v>45646</v>
      </c>
      <c r="B359" s="8"/>
      <c r="C359" s="8"/>
      <c r="D359" s="8"/>
      <c r="E359" s="67">
        <f t="shared" si="20"/>
        <v>0</v>
      </c>
      <c r="F359" s="95">
        <f t="shared" si="19"/>
        <v>0</v>
      </c>
      <c r="G359" s="96"/>
      <c r="H359" s="68">
        <f t="shared" si="21"/>
        <v>0</v>
      </c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x14ac:dyDescent="0.25">
      <c r="A360" s="9">
        <v>45647</v>
      </c>
      <c r="B360" s="8"/>
      <c r="C360" s="8"/>
      <c r="D360" s="8"/>
      <c r="E360" s="67">
        <f t="shared" si="20"/>
        <v>0</v>
      </c>
      <c r="F360" s="95">
        <f t="shared" si="19"/>
        <v>0</v>
      </c>
      <c r="G360" s="96"/>
      <c r="H360" s="68">
        <f t="shared" si="21"/>
        <v>0</v>
      </c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x14ac:dyDescent="0.25">
      <c r="A361" s="9">
        <v>45648</v>
      </c>
      <c r="B361" s="8"/>
      <c r="C361" s="8"/>
      <c r="D361" s="8"/>
      <c r="E361" s="67">
        <f t="shared" si="20"/>
        <v>0</v>
      </c>
      <c r="F361" s="95">
        <f t="shared" si="19"/>
        <v>0</v>
      </c>
      <c r="G361" s="96"/>
      <c r="H361" s="68">
        <f t="shared" si="21"/>
        <v>0</v>
      </c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x14ac:dyDescent="0.25">
      <c r="A362" s="9">
        <v>45649</v>
      </c>
      <c r="B362" s="8"/>
      <c r="C362" s="8"/>
      <c r="D362" s="8"/>
      <c r="E362" s="67">
        <f t="shared" si="20"/>
        <v>0</v>
      </c>
      <c r="F362" s="95">
        <f t="shared" si="19"/>
        <v>0</v>
      </c>
      <c r="G362" s="96"/>
      <c r="H362" s="68">
        <f t="shared" si="21"/>
        <v>0</v>
      </c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x14ac:dyDescent="0.25">
      <c r="A363" s="9">
        <v>45650</v>
      </c>
      <c r="B363" s="8"/>
      <c r="C363" s="8"/>
      <c r="D363" s="8"/>
      <c r="E363" s="67">
        <f t="shared" si="20"/>
        <v>0</v>
      </c>
      <c r="F363" s="95">
        <f t="shared" si="19"/>
        <v>0</v>
      </c>
      <c r="G363" s="96"/>
      <c r="H363" s="68">
        <f t="shared" si="21"/>
        <v>0</v>
      </c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x14ac:dyDescent="0.25">
      <c r="A364" s="9">
        <v>45651</v>
      </c>
      <c r="B364" s="8"/>
      <c r="C364" s="8"/>
      <c r="D364" s="8"/>
      <c r="E364" s="67">
        <f t="shared" si="20"/>
        <v>0</v>
      </c>
      <c r="F364" s="95">
        <f t="shared" si="19"/>
        <v>0</v>
      </c>
      <c r="G364" s="96"/>
      <c r="H364" s="68">
        <f t="shared" si="21"/>
        <v>0</v>
      </c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x14ac:dyDescent="0.25">
      <c r="A365" s="9">
        <v>45652</v>
      </c>
      <c r="B365" s="8"/>
      <c r="C365" s="8"/>
      <c r="D365" s="8"/>
      <c r="E365" s="67">
        <f t="shared" si="20"/>
        <v>0</v>
      </c>
      <c r="F365" s="95">
        <f t="shared" si="19"/>
        <v>0</v>
      </c>
      <c r="G365" s="96"/>
      <c r="H365" s="68">
        <f t="shared" si="21"/>
        <v>0</v>
      </c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x14ac:dyDescent="0.25">
      <c r="A366" s="9">
        <v>45653</v>
      </c>
      <c r="B366" s="8"/>
      <c r="C366" s="8"/>
      <c r="D366" s="8"/>
      <c r="E366" s="67">
        <f t="shared" si="20"/>
        <v>0</v>
      </c>
      <c r="F366" s="95">
        <f t="shared" si="19"/>
        <v>0</v>
      </c>
      <c r="G366" s="96"/>
      <c r="H366" s="68">
        <f t="shared" si="21"/>
        <v>0</v>
      </c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x14ac:dyDescent="0.25">
      <c r="A367" s="9">
        <v>45654</v>
      </c>
      <c r="B367" s="8"/>
      <c r="C367" s="8"/>
      <c r="D367" s="8"/>
      <c r="E367" s="67">
        <f t="shared" si="20"/>
        <v>0</v>
      </c>
      <c r="F367" s="95">
        <f t="shared" si="19"/>
        <v>0</v>
      </c>
      <c r="G367" s="96"/>
      <c r="H367" s="68">
        <f t="shared" si="21"/>
        <v>0</v>
      </c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x14ac:dyDescent="0.25">
      <c r="A368" s="9">
        <v>45655</v>
      </c>
      <c r="B368" s="8"/>
      <c r="C368" s="8"/>
      <c r="D368" s="8"/>
      <c r="E368" s="67">
        <f t="shared" si="20"/>
        <v>0</v>
      </c>
      <c r="F368" s="95">
        <f t="shared" si="19"/>
        <v>0</v>
      </c>
      <c r="G368" s="96"/>
      <c r="H368" s="68">
        <f t="shared" si="21"/>
        <v>0</v>
      </c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x14ac:dyDescent="0.25">
      <c r="A369" s="9">
        <v>45656</v>
      </c>
      <c r="B369" s="26"/>
      <c r="C369" s="26"/>
      <c r="D369" s="26"/>
      <c r="E369" s="71">
        <f t="shared" si="20"/>
        <v>0</v>
      </c>
      <c r="F369" s="97">
        <f t="shared" si="19"/>
        <v>0</v>
      </c>
      <c r="G369" s="98"/>
      <c r="H369" s="26">
        <f t="shared" si="21"/>
        <v>0</v>
      </c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1" spans="1:28" ht="15.75" thickBot="1" x14ac:dyDescent="0.3"/>
    <row r="372" spans="1:28" s="84" customFormat="1" ht="16.5" thickBot="1" x14ac:dyDescent="0.3">
      <c r="A372" s="84" t="s">
        <v>44</v>
      </c>
      <c r="D372" s="84">
        <f>SUM(D5:D369)</f>
        <v>105</v>
      </c>
      <c r="E372" s="85">
        <f t="shared" ref="E372:AB372" si="22">SUM(E5:E369)</f>
        <v>5</v>
      </c>
      <c r="F372" s="85">
        <f t="shared" si="22"/>
        <v>100</v>
      </c>
      <c r="G372" s="84">
        <f t="shared" si="22"/>
        <v>0</v>
      </c>
      <c r="H372" s="84">
        <f t="shared" si="22"/>
        <v>-5</v>
      </c>
      <c r="I372" s="84">
        <f t="shared" si="22"/>
        <v>0</v>
      </c>
      <c r="J372" s="84">
        <f t="shared" si="22"/>
        <v>100</v>
      </c>
      <c r="K372" s="84">
        <f t="shared" si="22"/>
        <v>0</v>
      </c>
      <c r="L372" s="84">
        <f t="shared" si="22"/>
        <v>0</v>
      </c>
      <c r="M372" s="84">
        <f t="shared" si="22"/>
        <v>0</v>
      </c>
      <c r="N372" s="84">
        <f t="shared" si="22"/>
        <v>0</v>
      </c>
      <c r="O372" s="84">
        <f t="shared" si="22"/>
        <v>0</v>
      </c>
      <c r="P372" s="84">
        <f t="shared" si="22"/>
        <v>0</v>
      </c>
      <c r="Q372" s="84">
        <f t="shared" si="22"/>
        <v>0</v>
      </c>
      <c r="R372" s="84">
        <f t="shared" si="22"/>
        <v>0</v>
      </c>
      <c r="S372" s="84">
        <f t="shared" si="22"/>
        <v>0</v>
      </c>
      <c r="T372" s="84">
        <f t="shared" si="22"/>
        <v>0</v>
      </c>
      <c r="U372" s="84">
        <f t="shared" si="22"/>
        <v>0</v>
      </c>
      <c r="V372" s="84">
        <f t="shared" si="22"/>
        <v>0</v>
      </c>
      <c r="W372" s="84">
        <f t="shared" si="22"/>
        <v>0</v>
      </c>
      <c r="X372" s="84">
        <f t="shared" si="22"/>
        <v>0</v>
      </c>
      <c r="Y372" s="84">
        <f t="shared" si="22"/>
        <v>0</v>
      </c>
      <c r="Z372" s="84">
        <f t="shared" si="22"/>
        <v>0</v>
      </c>
      <c r="AA372" s="84">
        <f t="shared" si="22"/>
        <v>0</v>
      </c>
      <c r="AB372" s="84">
        <f t="shared" si="22"/>
        <v>0</v>
      </c>
    </row>
  </sheetData>
  <mergeCells count="366">
    <mergeCell ref="F365:G365"/>
    <mergeCell ref="F366:G366"/>
    <mergeCell ref="F367:G367"/>
    <mergeCell ref="F368:G368"/>
    <mergeCell ref="F369:G369"/>
    <mergeCell ref="F4:G4"/>
    <mergeCell ref="F359:G359"/>
    <mergeCell ref="F360:G360"/>
    <mergeCell ref="F361:G361"/>
    <mergeCell ref="F362:G362"/>
    <mergeCell ref="F363:G363"/>
    <mergeCell ref="F364:G364"/>
    <mergeCell ref="F353:G353"/>
    <mergeCell ref="F354:G354"/>
    <mergeCell ref="F355:G355"/>
    <mergeCell ref="F356:G356"/>
    <mergeCell ref="F357:G357"/>
    <mergeCell ref="F358:G358"/>
    <mergeCell ref="F347:G347"/>
    <mergeCell ref="F348:G348"/>
    <mergeCell ref="F349:G349"/>
    <mergeCell ref="F350:G350"/>
    <mergeCell ref="F351:G351"/>
    <mergeCell ref="F352:G352"/>
    <mergeCell ref="F341:G341"/>
    <mergeCell ref="F342:G342"/>
    <mergeCell ref="F343:G343"/>
    <mergeCell ref="F344:G344"/>
    <mergeCell ref="F345:G345"/>
    <mergeCell ref="F346:G346"/>
    <mergeCell ref="F335:G335"/>
    <mergeCell ref="F336:G336"/>
    <mergeCell ref="F337:G337"/>
    <mergeCell ref="F338:G338"/>
    <mergeCell ref="F339:G339"/>
    <mergeCell ref="F340:G340"/>
    <mergeCell ref="F329:G329"/>
    <mergeCell ref="F330:G330"/>
    <mergeCell ref="F331:G331"/>
    <mergeCell ref="F332:G332"/>
    <mergeCell ref="F333:G333"/>
    <mergeCell ref="F334:G334"/>
    <mergeCell ref="F323:G323"/>
    <mergeCell ref="F324:G324"/>
    <mergeCell ref="F325:G325"/>
    <mergeCell ref="F326:G326"/>
    <mergeCell ref="F327:G327"/>
    <mergeCell ref="F328:G328"/>
    <mergeCell ref="F317:G317"/>
    <mergeCell ref="F318:G318"/>
    <mergeCell ref="F319:G319"/>
    <mergeCell ref="F320:G320"/>
    <mergeCell ref="F321:G321"/>
    <mergeCell ref="F322:G322"/>
    <mergeCell ref="F311:G311"/>
    <mergeCell ref="F312:G312"/>
    <mergeCell ref="F313:G313"/>
    <mergeCell ref="F314:G314"/>
    <mergeCell ref="F315:G315"/>
    <mergeCell ref="F316:G316"/>
    <mergeCell ref="F305:G305"/>
    <mergeCell ref="F306:G306"/>
    <mergeCell ref="F307:G307"/>
    <mergeCell ref="F308:G308"/>
    <mergeCell ref="F309:G309"/>
    <mergeCell ref="F310:G310"/>
    <mergeCell ref="F299:G299"/>
    <mergeCell ref="F300:G300"/>
    <mergeCell ref="F301:G301"/>
    <mergeCell ref="F302:G302"/>
    <mergeCell ref="F303:G303"/>
    <mergeCell ref="F304:G304"/>
    <mergeCell ref="F293:G293"/>
    <mergeCell ref="F294:G294"/>
    <mergeCell ref="F295:G295"/>
    <mergeCell ref="F296:G296"/>
    <mergeCell ref="F297:G297"/>
    <mergeCell ref="F298:G298"/>
    <mergeCell ref="F287:G287"/>
    <mergeCell ref="F288:G288"/>
    <mergeCell ref="F289:G289"/>
    <mergeCell ref="F290:G290"/>
    <mergeCell ref="F291:G291"/>
    <mergeCell ref="F292:G292"/>
    <mergeCell ref="F281:G281"/>
    <mergeCell ref="F282:G282"/>
    <mergeCell ref="F283:G283"/>
    <mergeCell ref="F284:G284"/>
    <mergeCell ref="F285:G285"/>
    <mergeCell ref="F286:G286"/>
    <mergeCell ref="F275:G275"/>
    <mergeCell ref="F276:G276"/>
    <mergeCell ref="F277:G277"/>
    <mergeCell ref="F278:G278"/>
    <mergeCell ref="F279:G279"/>
    <mergeCell ref="F280:G280"/>
    <mergeCell ref="F269:G269"/>
    <mergeCell ref="F270:G270"/>
    <mergeCell ref="F271:G271"/>
    <mergeCell ref="F272:G272"/>
    <mergeCell ref="F273:G273"/>
    <mergeCell ref="F274:G274"/>
    <mergeCell ref="F263:G263"/>
    <mergeCell ref="F264:G264"/>
    <mergeCell ref="F265:G265"/>
    <mergeCell ref="F266:G266"/>
    <mergeCell ref="F267:G267"/>
    <mergeCell ref="F268:G268"/>
    <mergeCell ref="F257:G257"/>
    <mergeCell ref="F258:G258"/>
    <mergeCell ref="F259:G259"/>
    <mergeCell ref="F260:G260"/>
    <mergeCell ref="F261:G261"/>
    <mergeCell ref="F262:G262"/>
    <mergeCell ref="F251:G251"/>
    <mergeCell ref="F252:G252"/>
    <mergeCell ref="F253:G253"/>
    <mergeCell ref="F254:G254"/>
    <mergeCell ref="F255:G255"/>
    <mergeCell ref="F256:G256"/>
    <mergeCell ref="F245:G245"/>
    <mergeCell ref="F246:G246"/>
    <mergeCell ref="F247:G247"/>
    <mergeCell ref="F248:G248"/>
    <mergeCell ref="F249:G249"/>
    <mergeCell ref="F250:G250"/>
    <mergeCell ref="F239:G239"/>
    <mergeCell ref="F240:G240"/>
    <mergeCell ref="F241:G241"/>
    <mergeCell ref="F242:G242"/>
    <mergeCell ref="F243:G243"/>
    <mergeCell ref="F244:G244"/>
    <mergeCell ref="F233:G233"/>
    <mergeCell ref="F234:G234"/>
    <mergeCell ref="F235:G235"/>
    <mergeCell ref="F236:G236"/>
    <mergeCell ref="F237:G237"/>
    <mergeCell ref="F238:G238"/>
    <mergeCell ref="F227:G227"/>
    <mergeCell ref="F228:G228"/>
    <mergeCell ref="F229:G229"/>
    <mergeCell ref="F230:G230"/>
    <mergeCell ref="F231:G231"/>
    <mergeCell ref="F232:G232"/>
    <mergeCell ref="F221:G221"/>
    <mergeCell ref="F222:G222"/>
    <mergeCell ref="F223:G223"/>
    <mergeCell ref="F224:G224"/>
    <mergeCell ref="F225:G225"/>
    <mergeCell ref="F226:G226"/>
    <mergeCell ref="F215:G215"/>
    <mergeCell ref="F216:G216"/>
    <mergeCell ref="F217:G217"/>
    <mergeCell ref="F218:G218"/>
    <mergeCell ref="F219:G219"/>
    <mergeCell ref="F220:G220"/>
    <mergeCell ref="F209:G209"/>
    <mergeCell ref="F210:G210"/>
    <mergeCell ref="F211:G211"/>
    <mergeCell ref="F212:G212"/>
    <mergeCell ref="F213:G213"/>
    <mergeCell ref="F214:G214"/>
    <mergeCell ref="F203:G203"/>
    <mergeCell ref="F204:G204"/>
    <mergeCell ref="F205:G205"/>
    <mergeCell ref="F206:G206"/>
    <mergeCell ref="F207:G207"/>
    <mergeCell ref="F208:G208"/>
    <mergeCell ref="F197:G197"/>
    <mergeCell ref="F198:G198"/>
    <mergeCell ref="F199:G199"/>
    <mergeCell ref="F200:G200"/>
    <mergeCell ref="F201:G201"/>
    <mergeCell ref="F202:G202"/>
    <mergeCell ref="F191:G191"/>
    <mergeCell ref="F192:G192"/>
    <mergeCell ref="F193:G193"/>
    <mergeCell ref="F194:G194"/>
    <mergeCell ref="F195:G195"/>
    <mergeCell ref="F196:G196"/>
    <mergeCell ref="F185:G185"/>
    <mergeCell ref="F186:G186"/>
    <mergeCell ref="F187:G187"/>
    <mergeCell ref="F188:G188"/>
    <mergeCell ref="F189:G189"/>
    <mergeCell ref="F190:G190"/>
    <mergeCell ref="F179:G179"/>
    <mergeCell ref="F180:G180"/>
    <mergeCell ref="F181:G181"/>
    <mergeCell ref="F182:G182"/>
    <mergeCell ref="F183:G183"/>
    <mergeCell ref="F184:G184"/>
    <mergeCell ref="F173:G173"/>
    <mergeCell ref="F174:G174"/>
    <mergeCell ref="F175:G175"/>
    <mergeCell ref="F176:G176"/>
    <mergeCell ref="F177:G177"/>
    <mergeCell ref="F178:G178"/>
    <mergeCell ref="F167:G167"/>
    <mergeCell ref="F168:G168"/>
    <mergeCell ref="F169:G169"/>
    <mergeCell ref="F170:G170"/>
    <mergeCell ref="F171:G171"/>
    <mergeCell ref="F172:G172"/>
    <mergeCell ref="F161:G161"/>
    <mergeCell ref="F162:G162"/>
    <mergeCell ref="F163:G163"/>
    <mergeCell ref="F164:G164"/>
    <mergeCell ref="F165:G165"/>
    <mergeCell ref="F166:G166"/>
    <mergeCell ref="F155:G155"/>
    <mergeCell ref="F156:G156"/>
    <mergeCell ref="F157:G157"/>
    <mergeCell ref="F158:G158"/>
    <mergeCell ref="F159:G159"/>
    <mergeCell ref="F160:G160"/>
    <mergeCell ref="F149:G149"/>
    <mergeCell ref="F150:G150"/>
    <mergeCell ref="F151:G151"/>
    <mergeCell ref="F152:G152"/>
    <mergeCell ref="F153:G153"/>
    <mergeCell ref="F154:G154"/>
    <mergeCell ref="F143:G143"/>
    <mergeCell ref="F144:G144"/>
    <mergeCell ref="F145:G145"/>
    <mergeCell ref="F146:G146"/>
    <mergeCell ref="F147:G147"/>
    <mergeCell ref="F148:G148"/>
    <mergeCell ref="F137:G137"/>
    <mergeCell ref="F138:G138"/>
    <mergeCell ref="F139:G139"/>
    <mergeCell ref="F140:G140"/>
    <mergeCell ref="F141:G141"/>
    <mergeCell ref="F142:G142"/>
    <mergeCell ref="F131:G131"/>
    <mergeCell ref="F132:G132"/>
    <mergeCell ref="F133:G133"/>
    <mergeCell ref="F134:G134"/>
    <mergeCell ref="F135:G135"/>
    <mergeCell ref="F136:G136"/>
    <mergeCell ref="F125:G125"/>
    <mergeCell ref="F126:G126"/>
    <mergeCell ref="F127:G127"/>
    <mergeCell ref="F128:G128"/>
    <mergeCell ref="F129:G129"/>
    <mergeCell ref="F130:G130"/>
    <mergeCell ref="F119:G119"/>
    <mergeCell ref="F120:G120"/>
    <mergeCell ref="F121:G121"/>
    <mergeCell ref="F122:G122"/>
    <mergeCell ref="F123:G123"/>
    <mergeCell ref="F124:G124"/>
    <mergeCell ref="F113:G113"/>
    <mergeCell ref="F114:G114"/>
    <mergeCell ref="F115:G115"/>
    <mergeCell ref="F116:G116"/>
    <mergeCell ref="F117:G117"/>
    <mergeCell ref="F118:G118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5:G5"/>
    <mergeCell ref="F6:G6"/>
    <mergeCell ref="F7:G7"/>
    <mergeCell ref="F8:G8"/>
    <mergeCell ref="F9:G9"/>
    <mergeCell ref="F10:G10"/>
    <mergeCell ref="F17:G17"/>
    <mergeCell ref="F18:G18"/>
    <mergeCell ref="F19:G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6E46-0050-4B8B-A090-29685256C9A7}">
  <dimension ref="A4:N24"/>
  <sheetViews>
    <sheetView workbookViewId="0">
      <selection activeCell="K24" sqref="K24"/>
    </sheetView>
  </sheetViews>
  <sheetFormatPr defaultRowHeight="15" x14ac:dyDescent="0.25"/>
  <cols>
    <col min="1" max="1" width="17" bestFit="1" customWidth="1"/>
    <col min="2" max="3" width="12.7109375" customWidth="1"/>
    <col min="4" max="4" width="13" customWidth="1"/>
    <col min="6" max="6" width="13.5703125" customWidth="1"/>
    <col min="7" max="7" width="13.28515625" customWidth="1"/>
    <col min="11" max="12" width="17.7109375" customWidth="1"/>
    <col min="13" max="13" width="11.42578125" customWidth="1"/>
  </cols>
  <sheetData>
    <row r="4" spans="1:14" ht="15" customHeight="1" thickBot="1" x14ac:dyDescent="0.3">
      <c r="H4" s="23"/>
    </row>
    <row r="5" spans="1:14" ht="42.75" thickBot="1" x14ac:dyDescent="0.4">
      <c r="A5" s="28" t="s">
        <v>0</v>
      </c>
      <c r="B5" s="29" t="s">
        <v>39</v>
      </c>
      <c r="C5" s="29" t="s">
        <v>40</v>
      </c>
      <c r="D5" s="29" t="s">
        <v>11</v>
      </c>
      <c r="E5" s="29" t="s">
        <v>41</v>
      </c>
      <c r="F5" s="29" t="s">
        <v>42</v>
      </c>
      <c r="G5" s="29" t="s">
        <v>21</v>
      </c>
      <c r="H5" s="30" t="s">
        <v>18</v>
      </c>
      <c r="I5" s="31" t="s">
        <v>26</v>
      </c>
      <c r="K5" s="29" t="s">
        <v>4</v>
      </c>
      <c r="N5" s="24"/>
    </row>
    <row r="6" spans="1:14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K6" t="s">
        <v>56</v>
      </c>
    </row>
    <row r="7" spans="1:14" x14ac:dyDescent="0.25">
      <c r="A7" s="8" t="s">
        <v>28</v>
      </c>
      <c r="B7" s="8"/>
      <c r="C7" s="8"/>
      <c r="D7" s="8"/>
      <c r="E7" s="8"/>
      <c r="F7" s="8"/>
      <c r="G7" s="8"/>
      <c r="H7" s="8"/>
      <c r="I7" s="8"/>
      <c r="K7" t="s">
        <v>57</v>
      </c>
    </row>
    <row r="8" spans="1:14" x14ac:dyDescent="0.25">
      <c r="A8" s="8" t="s">
        <v>29</v>
      </c>
      <c r="B8" s="8"/>
      <c r="C8" s="8"/>
      <c r="D8" s="8"/>
      <c r="E8" s="8"/>
      <c r="F8" s="8"/>
      <c r="G8" s="8"/>
      <c r="H8" s="8"/>
      <c r="I8" s="8"/>
      <c r="K8" t="s">
        <v>58</v>
      </c>
    </row>
    <row r="9" spans="1:14" x14ac:dyDescent="0.25">
      <c r="A9" s="8" t="s">
        <v>30</v>
      </c>
      <c r="B9" s="8"/>
      <c r="C9" s="8"/>
      <c r="D9" s="8"/>
      <c r="E9" s="8"/>
      <c r="F9" s="8"/>
      <c r="G9" s="8"/>
      <c r="H9" s="8"/>
      <c r="I9" s="8"/>
    </row>
    <row r="10" spans="1:14" x14ac:dyDescent="0.25">
      <c r="A10" s="8" t="s">
        <v>31</v>
      </c>
      <c r="B10" s="8"/>
      <c r="C10" s="8"/>
      <c r="D10" s="8"/>
      <c r="E10" s="8"/>
      <c r="F10" s="8"/>
      <c r="G10" s="8"/>
      <c r="H10" s="8"/>
      <c r="I10" s="8"/>
    </row>
    <row r="11" spans="1:14" x14ac:dyDescent="0.25">
      <c r="A11" s="8" t="s">
        <v>32</v>
      </c>
      <c r="B11" s="8"/>
      <c r="C11" s="8"/>
      <c r="D11" s="8"/>
      <c r="E11" s="8"/>
      <c r="F11" s="8"/>
      <c r="G11" s="8"/>
      <c r="H11" s="8"/>
      <c r="I11" s="8"/>
    </row>
    <row r="12" spans="1:14" x14ac:dyDescent="0.25">
      <c r="A12" s="8" t="s">
        <v>33</v>
      </c>
      <c r="B12" s="8"/>
      <c r="C12" s="8"/>
      <c r="D12" s="8"/>
      <c r="E12" s="8"/>
      <c r="F12" s="8"/>
      <c r="G12" s="8"/>
      <c r="H12" s="8"/>
      <c r="I12" s="8"/>
    </row>
    <row r="13" spans="1:14" x14ac:dyDescent="0.25">
      <c r="A13" s="8" t="s">
        <v>34</v>
      </c>
      <c r="B13" s="8"/>
      <c r="C13" s="8"/>
      <c r="D13" s="8"/>
      <c r="E13" s="8"/>
      <c r="F13" s="8"/>
      <c r="G13" s="8"/>
      <c r="H13" s="8"/>
      <c r="I13" s="8"/>
    </row>
    <row r="14" spans="1:14" x14ac:dyDescent="0.25">
      <c r="A14" s="8" t="s">
        <v>35</v>
      </c>
      <c r="B14" s="8"/>
      <c r="C14" s="8"/>
      <c r="D14" s="8"/>
      <c r="E14" s="8"/>
      <c r="F14" s="8"/>
      <c r="G14" s="8"/>
      <c r="H14" s="8"/>
      <c r="I14" s="8"/>
    </row>
    <row r="15" spans="1:14" x14ac:dyDescent="0.25">
      <c r="A15" s="8" t="s">
        <v>36</v>
      </c>
      <c r="B15" s="8"/>
      <c r="C15" s="8"/>
      <c r="D15" s="8"/>
      <c r="E15" s="8"/>
      <c r="F15" s="8"/>
      <c r="G15" s="8"/>
      <c r="H15" s="8"/>
      <c r="I15" s="8"/>
    </row>
    <row r="16" spans="1:14" x14ac:dyDescent="0.25">
      <c r="A16" s="8" t="s">
        <v>37</v>
      </c>
      <c r="B16" s="8"/>
      <c r="C16" s="8"/>
      <c r="D16" s="8"/>
      <c r="E16" s="8"/>
      <c r="F16" s="8"/>
      <c r="G16" s="8"/>
      <c r="H16" s="8"/>
      <c r="I16" s="8"/>
    </row>
    <row r="17" spans="1:11" x14ac:dyDescent="0.25">
      <c r="A17" s="26" t="s">
        <v>38</v>
      </c>
      <c r="B17" s="26"/>
      <c r="C17" s="26"/>
      <c r="D17" s="26"/>
      <c r="E17" s="26"/>
      <c r="F17" s="26"/>
      <c r="G17" s="26"/>
      <c r="H17" s="26"/>
      <c r="I17" s="26"/>
    </row>
    <row r="19" spans="1:11" ht="15.75" thickBot="1" x14ac:dyDescent="0.3">
      <c r="A19" t="s">
        <v>46</v>
      </c>
      <c r="B19">
        <f>SUM(B6:B17)</f>
        <v>0</v>
      </c>
      <c r="C19">
        <f t="shared" ref="C19:I19" si="0">SUM(C6:C17)</f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</row>
    <row r="20" spans="1:11" x14ac:dyDescent="0.25">
      <c r="K20" s="77" t="s">
        <v>59</v>
      </c>
    </row>
    <row r="21" spans="1:11" ht="15.75" thickBot="1" x14ac:dyDescent="0.3">
      <c r="A21" t="s">
        <v>45</v>
      </c>
      <c r="K21" s="78" t="s">
        <v>60</v>
      </c>
    </row>
    <row r="22" spans="1:11" ht="15.75" thickBot="1" x14ac:dyDescent="0.3">
      <c r="A22" t="s">
        <v>43</v>
      </c>
      <c r="B22" s="25">
        <f>+(B19-(B19/1.05))*B21</f>
        <v>0</v>
      </c>
      <c r="C22" s="25">
        <f>+(C19-(C19/1.05))*C21</f>
        <v>0</v>
      </c>
      <c r="K22" s="79">
        <f>SUM(B22:J22)</f>
        <v>0</v>
      </c>
    </row>
    <row r="23" spans="1:11" ht="15.75" thickBot="1" x14ac:dyDescent="0.3"/>
    <row r="24" spans="1:11" ht="15.75" thickBot="1" x14ac:dyDescent="0.3">
      <c r="A24" s="27" t="s">
        <v>3</v>
      </c>
      <c r="B24" s="79">
        <f>+B19-B22</f>
        <v>0</v>
      </c>
      <c r="C24" s="79">
        <f t="shared" ref="C24:I24" si="1">+C19-C22</f>
        <v>0</v>
      </c>
      <c r="D24" s="79">
        <f t="shared" si="1"/>
        <v>0</v>
      </c>
      <c r="E24" s="79">
        <f t="shared" si="1"/>
        <v>0</v>
      </c>
      <c r="F24" s="79">
        <f t="shared" si="1"/>
        <v>0</v>
      </c>
      <c r="G24" s="79">
        <f t="shared" si="1"/>
        <v>0</v>
      </c>
      <c r="H24" s="79">
        <f t="shared" si="1"/>
        <v>0</v>
      </c>
      <c r="I24" s="79">
        <f t="shared" si="1"/>
        <v>0</v>
      </c>
    </row>
  </sheetData>
  <phoneticPr fontId="6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C80A-041A-4276-92F6-DFEE2E23FCCE}">
  <dimension ref="A4:L24"/>
  <sheetViews>
    <sheetView workbookViewId="0">
      <selection activeCell="G27" sqref="G27"/>
    </sheetView>
  </sheetViews>
  <sheetFormatPr defaultRowHeight="15" x14ac:dyDescent="0.25"/>
  <cols>
    <col min="1" max="1" width="17" bestFit="1" customWidth="1"/>
    <col min="4" max="4" width="15.42578125" customWidth="1"/>
    <col min="5" max="5" width="16.42578125" customWidth="1"/>
    <col min="6" max="6" width="18.7109375" customWidth="1"/>
    <col min="7" max="7" width="12.7109375" customWidth="1"/>
  </cols>
  <sheetData>
    <row r="4" spans="1:12" ht="15.75" thickBot="1" x14ac:dyDescent="0.3"/>
    <row r="5" spans="1:12" ht="42.75" thickBot="1" x14ac:dyDescent="0.4">
      <c r="A5" s="28" t="s">
        <v>0</v>
      </c>
      <c r="B5" s="29" t="s">
        <v>48</v>
      </c>
      <c r="C5" s="29" t="s">
        <v>41</v>
      </c>
      <c r="D5" s="29" t="s">
        <v>11</v>
      </c>
      <c r="E5" s="29" t="s">
        <v>49</v>
      </c>
      <c r="F5" s="29" t="s">
        <v>65</v>
      </c>
      <c r="G5" s="29" t="s">
        <v>50</v>
      </c>
      <c r="H5" s="30"/>
      <c r="I5" s="31"/>
      <c r="K5" s="101" t="s">
        <v>61</v>
      </c>
      <c r="L5" s="102"/>
    </row>
    <row r="6" spans="1:12" x14ac:dyDescent="0.25">
      <c r="A6" s="8" t="s">
        <v>27</v>
      </c>
      <c r="B6" s="8"/>
      <c r="C6" s="8"/>
      <c r="D6" s="8"/>
      <c r="E6" s="8"/>
      <c r="F6" s="8"/>
      <c r="G6" s="8"/>
      <c r="H6" s="8"/>
      <c r="I6" s="8"/>
      <c r="K6" t="s">
        <v>62</v>
      </c>
    </row>
    <row r="7" spans="1:12" x14ac:dyDescent="0.25">
      <c r="A7" s="8" t="s">
        <v>28</v>
      </c>
      <c r="B7" s="8"/>
      <c r="C7" s="8"/>
      <c r="D7" s="8"/>
      <c r="E7" s="8"/>
      <c r="F7" s="8"/>
      <c r="G7" s="8"/>
      <c r="H7" s="8"/>
      <c r="I7" s="8"/>
      <c r="K7" t="s">
        <v>63</v>
      </c>
    </row>
    <row r="8" spans="1:12" x14ac:dyDescent="0.25">
      <c r="A8" s="8" t="s">
        <v>29</v>
      </c>
      <c r="B8" s="8"/>
      <c r="C8" s="8"/>
      <c r="D8" s="8"/>
      <c r="E8" s="8"/>
      <c r="F8" s="8"/>
      <c r="G8" s="8"/>
      <c r="H8" s="8"/>
      <c r="I8" s="8"/>
      <c r="K8" t="s">
        <v>68</v>
      </c>
    </row>
    <row r="9" spans="1:12" x14ac:dyDescent="0.25">
      <c r="A9" s="8" t="s">
        <v>30</v>
      </c>
      <c r="B9" s="8"/>
      <c r="C9" s="8"/>
      <c r="D9" s="8"/>
      <c r="E9" s="8"/>
      <c r="F9" s="8"/>
      <c r="G9" s="8"/>
      <c r="H9" s="8"/>
      <c r="I9" s="8"/>
      <c r="K9" t="s">
        <v>64</v>
      </c>
      <c r="L9" t="s">
        <v>66</v>
      </c>
    </row>
    <row r="10" spans="1:12" x14ac:dyDescent="0.25">
      <c r="A10" s="8" t="s">
        <v>31</v>
      </c>
      <c r="B10" s="8"/>
      <c r="C10" s="8"/>
      <c r="D10" s="8"/>
      <c r="E10" s="8"/>
      <c r="F10" s="8"/>
      <c r="G10" s="8"/>
      <c r="H10" s="8"/>
      <c r="I10" s="8"/>
      <c r="L10" t="s">
        <v>67</v>
      </c>
    </row>
    <row r="11" spans="1:12" x14ac:dyDescent="0.25">
      <c r="A11" s="8" t="s">
        <v>32</v>
      </c>
      <c r="B11" s="8"/>
      <c r="C11" s="8"/>
      <c r="D11" s="8"/>
      <c r="E11" s="8"/>
      <c r="F11" s="8"/>
      <c r="G11" s="8"/>
      <c r="H11" s="8"/>
      <c r="I11" s="8"/>
      <c r="L11" t="s">
        <v>69</v>
      </c>
    </row>
    <row r="12" spans="1:12" x14ac:dyDescent="0.25">
      <c r="A12" s="8" t="s">
        <v>33</v>
      </c>
      <c r="B12" s="8"/>
      <c r="C12" s="8"/>
      <c r="D12" s="8"/>
      <c r="E12" s="8"/>
      <c r="F12" s="8"/>
      <c r="G12" s="8"/>
      <c r="H12" s="8"/>
      <c r="I12" s="8"/>
    </row>
    <row r="13" spans="1:12" x14ac:dyDescent="0.25">
      <c r="A13" s="8" t="s">
        <v>34</v>
      </c>
      <c r="B13" s="8"/>
      <c r="C13" s="8"/>
      <c r="D13" s="8"/>
      <c r="E13" s="8"/>
      <c r="F13" s="8"/>
      <c r="G13" s="8"/>
      <c r="H13" s="8"/>
      <c r="I13" s="8"/>
    </row>
    <row r="14" spans="1:12" x14ac:dyDescent="0.25">
      <c r="A14" s="8" t="s">
        <v>35</v>
      </c>
      <c r="B14" s="8"/>
      <c r="C14" s="8"/>
      <c r="D14" s="8"/>
      <c r="E14" s="8"/>
      <c r="F14" s="8"/>
      <c r="G14" s="8"/>
      <c r="H14" s="8"/>
      <c r="I14" s="8"/>
    </row>
    <row r="15" spans="1:12" x14ac:dyDescent="0.25">
      <c r="A15" s="8" t="s">
        <v>36</v>
      </c>
      <c r="B15" s="8"/>
      <c r="C15" s="8"/>
      <c r="D15" s="8"/>
      <c r="E15" s="8"/>
      <c r="F15" s="8"/>
      <c r="G15" s="8"/>
      <c r="H15" s="8"/>
      <c r="I15" s="8"/>
    </row>
    <row r="16" spans="1:12" x14ac:dyDescent="0.25">
      <c r="A16" s="8" t="s">
        <v>37</v>
      </c>
      <c r="B16" s="8"/>
      <c r="C16" s="8"/>
      <c r="D16" s="8"/>
      <c r="E16" s="8"/>
      <c r="F16" s="8"/>
      <c r="G16" s="8"/>
      <c r="H16" s="8"/>
      <c r="I16" s="8"/>
    </row>
    <row r="17" spans="1:12" x14ac:dyDescent="0.25">
      <c r="A17" s="26" t="s">
        <v>38</v>
      </c>
      <c r="B17" s="26"/>
      <c r="C17" s="26"/>
      <c r="D17" s="26"/>
      <c r="E17" s="26"/>
      <c r="F17" s="26"/>
      <c r="G17" s="26"/>
      <c r="H17" s="26"/>
      <c r="I17" s="26"/>
    </row>
    <row r="19" spans="1:12" ht="15.75" thickBot="1" x14ac:dyDescent="0.3">
      <c r="A19" t="s">
        <v>46</v>
      </c>
      <c r="B19">
        <f>SUM(B6:B17)</f>
        <v>0</v>
      </c>
      <c r="C19">
        <f t="shared" ref="C19:I19" si="0">SUM(C6:C17)</f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</row>
    <row r="20" spans="1:12" x14ac:dyDescent="0.25">
      <c r="K20" s="80" t="s">
        <v>70</v>
      </c>
      <c r="L20" s="81"/>
    </row>
    <row r="21" spans="1:12" ht="15.75" thickBot="1" x14ac:dyDescent="0.3">
      <c r="A21" t="s">
        <v>45</v>
      </c>
      <c r="K21" s="82" t="s">
        <v>71</v>
      </c>
      <c r="L21" s="83"/>
    </row>
    <row r="22" spans="1:12" ht="15.75" thickBot="1" x14ac:dyDescent="0.3">
      <c r="A22" t="s">
        <v>43</v>
      </c>
      <c r="B22" s="25">
        <f>+(B19-(B19/1.05))*B21</f>
        <v>0</v>
      </c>
      <c r="C22" s="25">
        <f>+(C19-(C19/1.05))*C21</f>
        <v>0</v>
      </c>
      <c r="G22" s="25">
        <f>+(G19-(G19/1.05))*G21</f>
        <v>0</v>
      </c>
      <c r="K22" s="79">
        <f>SUM(B22:C22,G22)</f>
        <v>0</v>
      </c>
    </row>
    <row r="23" spans="1:12" ht="15.75" thickBot="1" x14ac:dyDescent="0.3"/>
    <row r="24" spans="1:12" ht="15.75" thickBot="1" x14ac:dyDescent="0.3">
      <c r="A24" s="27" t="s">
        <v>3</v>
      </c>
      <c r="B24" s="79">
        <f>+B19-B22</f>
        <v>0</v>
      </c>
      <c r="C24" s="79">
        <f t="shared" ref="C24:I24" si="1">+C19-C22</f>
        <v>0</v>
      </c>
      <c r="D24" s="79">
        <f t="shared" si="1"/>
        <v>0</v>
      </c>
      <c r="E24" s="79">
        <f t="shared" si="1"/>
        <v>0</v>
      </c>
      <c r="F24" s="79">
        <f t="shared" si="1"/>
        <v>0</v>
      </c>
      <c r="G24" s="79">
        <f t="shared" si="1"/>
        <v>0</v>
      </c>
      <c r="H24" s="79">
        <f t="shared" si="1"/>
        <v>0</v>
      </c>
      <c r="I24" s="79">
        <f t="shared" si="1"/>
        <v>0</v>
      </c>
    </row>
  </sheetData>
  <mergeCells count="1">
    <mergeCell ref="K5:L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D8A0-B4FB-401B-8070-4628F97C4F26}">
  <dimension ref="A1:F29"/>
  <sheetViews>
    <sheetView workbookViewId="0">
      <selection activeCell="A25" sqref="A25"/>
    </sheetView>
  </sheetViews>
  <sheetFormatPr defaultRowHeight="15" x14ac:dyDescent="0.25"/>
  <cols>
    <col min="4" max="4" width="12" bestFit="1" customWidth="1"/>
  </cols>
  <sheetData>
    <row r="1" spans="1:6" x14ac:dyDescent="0.25">
      <c r="A1" t="s">
        <v>72</v>
      </c>
    </row>
    <row r="2" spans="1:6" x14ac:dyDescent="0.25">
      <c r="A2" t="s">
        <v>73</v>
      </c>
    </row>
    <row r="5" spans="1:6" x14ac:dyDescent="0.25">
      <c r="A5" s="76" t="s">
        <v>61</v>
      </c>
      <c r="B5" s="76"/>
      <c r="C5" s="76"/>
    </row>
    <row r="6" spans="1:6" x14ac:dyDescent="0.25">
      <c r="A6" s="76"/>
      <c r="B6" s="76"/>
      <c r="C6" s="76"/>
    </row>
    <row r="7" spans="1:6" x14ac:dyDescent="0.25">
      <c r="A7" s="76" t="s">
        <v>74</v>
      </c>
      <c r="B7" s="76" t="s">
        <v>75</v>
      </c>
      <c r="C7" s="76"/>
      <c r="D7" s="25">
        <f>IF((Sales!$E$374&lt;0.01),Sales!$O$374,Sales!$F$374)</f>
        <v>100</v>
      </c>
      <c r="F7" t="s">
        <v>85</v>
      </c>
    </row>
    <row r="8" spans="1:6" x14ac:dyDescent="0.25">
      <c r="A8" s="76" t="s">
        <v>76</v>
      </c>
      <c r="B8" s="76" t="s">
        <v>77</v>
      </c>
      <c r="C8" s="76"/>
      <c r="D8" s="25">
        <f>IF((Sales!$F$374&lt;0.01),Sales!$P$374,Sales!$F$374)</f>
        <v>5</v>
      </c>
    </row>
    <row r="9" spans="1:6" x14ac:dyDescent="0.25">
      <c r="A9" s="76" t="s">
        <v>78</v>
      </c>
      <c r="B9" s="76" t="s">
        <v>79</v>
      </c>
      <c r="C9" s="76"/>
      <c r="D9" s="25">
        <f>+D29</f>
        <v>5</v>
      </c>
    </row>
    <row r="10" spans="1:6" ht="15.75" thickBot="1" x14ac:dyDescent="0.3"/>
    <row r="11" spans="1:6" ht="15.75" thickBot="1" x14ac:dyDescent="0.3">
      <c r="A11" s="76" t="s">
        <v>80</v>
      </c>
      <c r="B11" s="76" t="s">
        <v>81</v>
      </c>
      <c r="C11" s="76"/>
      <c r="D11" s="79">
        <f>+D8-D9</f>
        <v>0</v>
      </c>
      <c r="F11" t="s">
        <v>90</v>
      </c>
    </row>
    <row r="12" spans="1:6" x14ac:dyDescent="0.25">
      <c r="F12" t="s">
        <v>91</v>
      </c>
    </row>
    <row r="14" spans="1:6" x14ac:dyDescent="0.25">
      <c r="A14" t="s">
        <v>82</v>
      </c>
    </row>
    <row r="15" spans="1:6" x14ac:dyDescent="0.25">
      <c r="A15" t="s">
        <v>83</v>
      </c>
    </row>
    <row r="16" spans="1:6" x14ac:dyDescent="0.25">
      <c r="A16" t="s">
        <v>84</v>
      </c>
    </row>
    <row r="24" spans="1:4" x14ac:dyDescent="0.25">
      <c r="A24" s="76" t="s">
        <v>113</v>
      </c>
    </row>
    <row r="25" spans="1:4" x14ac:dyDescent="0.25">
      <c r="A25" t="s">
        <v>86</v>
      </c>
      <c r="D25" s="86">
        <f>Expenses!$E$372</f>
        <v>5</v>
      </c>
    </row>
    <row r="26" spans="1:4" x14ac:dyDescent="0.25">
      <c r="A26" t="s">
        <v>87</v>
      </c>
      <c r="D26" s="86">
        <f>HomeOffice!$K$22</f>
        <v>0</v>
      </c>
    </row>
    <row r="27" spans="1:4" x14ac:dyDescent="0.25">
      <c r="A27" t="s">
        <v>88</v>
      </c>
      <c r="D27" s="76">
        <f>MotorVehicle!$K$22</f>
        <v>0</v>
      </c>
    </row>
    <row r="29" spans="1:4" x14ac:dyDescent="0.25">
      <c r="A29" t="s">
        <v>89</v>
      </c>
      <c r="D29">
        <f>SUM(D25:D27)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</vt:lpstr>
      <vt:lpstr>Sales</vt:lpstr>
      <vt:lpstr>Expenses</vt:lpstr>
      <vt:lpstr>HomeOffice</vt:lpstr>
      <vt:lpstr>MotorVehicle</vt:lpstr>
      <vt:lpstr>GST-HST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 Shwifty</dc:creator>
  <cp:lastModifiedBy>Master Shwifty</cp:lastModifiedBy>
  <dcterms:created xsi:type="dcterms:W3CDTF">2024-02-15T19:29:40Z</dcterms:created>
  <dcterms:modified xsi:type="dcterms:W3CDTF">2024-10-30T20:47:04Z</dcterms:modified>
</cp:coreProperties>
</file>