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<sst xmlns="http://schemas.openxmlformats.org/spreadsheetml/2006/main" count="29" uniqueCount="19">
  <si>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</si>
  <si>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</si>
  <si>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</si>
  <si>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</si>
  <si>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</si>
  <si>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</si>
  <si>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</si>
  <si>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</si>
  <si>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</si>
  <si>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</si>
  <si>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</si>
  <si>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</si>
  <si>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јун 2024</t>
  </si>
  <si>
    <t>ПУТ СТОМАТОЛОШКА ЗЗ-  јун 2024</t>
  </si>
  <si>
    <t>ПЛАТА ПРИМАРНА ЗЗ-  l део јула 2024</t>
  </si>
  <si>
    <t>ПЛАТА СТОМАТОЛОШКА ЗЗ-  l део јула 2024</t>
  </si>
  <si>
    <t>ПУТ ПРИМАРНА ЗЗ-   специјализанти јун 2024</t>
  </si>
  <si>
    <t>29.7.2024.године</t>
  </si>
  <si>
    <t>СТАЊЕ СРЕДСТАВА НА ДАН:   30.07.2024.године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</si>
</sst>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578385.12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0</v>
      </c>
      <c r="D7" s="5"/>
    </row>
    <row r="8" spans="1:6" ht="30" customHeight="1" thickBot="1" x14ac:dyDescent="0.35">
      <c r="A8" s="3"/>
      <c r="B8" s="13" t="s">
        <v>5</v>
      </c>
      <c r="C8" s="14">
        <f>F25</f>
        <v>-578379.78</v>
      </c>
      <c r="D8" s="5"/>
    </row>
    <row r="9" spans="1:6" ht="30" customHeight="1" thickBot="1" x14ac:dyDescent="0.35">
      <c r="A9" s="3"/>
      <c r="B9" s="11" t="s">
        <v>18</v>
      </c>
      <c r="C9" s="12">
        <f>+C7+C8+E4</f>
        <v>5.3399999999674037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+-Income2[[#This Row],[Износ]]</f>
        <v>0</v>
      </c>
    </row>
    <row r="15" spans="1:6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12</v>
      </c>
      <c r="C16" s="7">
        <v>0</v>
      </c>
      <c r="E16" s="20" t="s">
        <v>12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16</v>
      </c>
      <c r="C18" s="7">
        <v>0</v>
      </c>
      <c r="D18" s="4"/>
      <c r="E18" s="22" t="s">
        <v>16</v>
      </c>
      <c r="F18" s="7">
        <v>-4800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-573579.78</v>
      </c>
    </row>
    <row r="21" spans="2:6" ht="20.100000000000001" customHeight="1" x14ac:dyDescent="0.3">
      <c r="B21" s="15" t="s">
        <v>1</v>
      </c>
      <c r="C21" s="16">
        <f>+SUM(C14:C20)</f>
        <v>0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-578379.78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71af3243-3dd4-4a8d-8c0d-dd76da1f02a5"/>
    <ds:schemaRef ds:uri="http://purl.org/dc/terms/"/>
    <ds:schemaRef ds:uri="http://www.w3.org/XML/1998/namespace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2024-07-31T14:03:50Z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