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<sst xmlns="http://schemas.openxmlformats.org/spreadsheetml/2006/main" count="30" uniqueCount="22">
  <si>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</si>
  <si>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</si>
  <si>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</si>
  <si>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</si>
  <si>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</si>
  <si>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</si>
  <si>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</si>
  <si>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</si>
  <si>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</si>
  <si>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</si>
  <si>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</si>
  <si>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</si>
  <si>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август 2024</t>
  </si>
  <si>
    <t>ПУТ СТОМАТОЛОШКА ЗЗ-  август 2024</t>
  </si>
  <si>
    <t>ПЛАТА ПРИМАРНА ЗЗ-  ll део августа 2024-повраћај средстава</t>
  </si>
  <si>
    <t>ПЛАТА ПРИМАРНА ЗЗ-  l део септембра 2024</t>
  </si>
  <si>
    <t>ПЛАТА СТОМАТОЛОШКА ЗЗ-  l део септембра 2024</t>
  </si>
  <si>
    <t>ПУТ ПРИМАРНА ЗЗ-   специјализанти август 2024</t>
  </si>
  <si>
    <t>30.9.2024.године</t>
  </si>
  <si>
    <t>СТАЊЕ СРЕДСТАВА НА ДАН:   01.10.2024.године</t>
  </si>
  <si>
    <t>ПЛАТА ПРИМАРНА ЗЗ-  ll део септембра 2024</t>
  </si>
  <si>
    <t>ПЛАТА СТОМАТОЛОШКА ЗЗ-  ll део септембра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</si>
</sst>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5" t="s">
        <v>8</v>
      </c>
      <c r="C2" s="25"/>
      <c r="D2" s="25"/>
      <c r="E2" s="25"/>
      <c r="F2" s="25"/>
    </row>
    <row r="3" spans="1:11" ht="30" customHeight="1" thickBot="1" x14ac:dyDescent="0.35">
      <c r="A3" s="3"/>
      <c r="C3" s="28" t="s">
        <v>7</v>
      </c>
      <c r="D3" s="28"/>
      <c r="E3" s="28"/>
      <c r="F3" s="28"/>
    </row>
    <row r="4" spans="1:11" ht="30" customHeight="1" x14ac:dyDescent="0.3">
      <c r="A4" s="3"/>
      <c r="C4" s="27" t="s">
        <v>18</v>
      </c>
      <c r="D4" s="27"/>
      <c r="E4" s="29">
        <v>5.34</v>
      </c>
      <c r="F4" s="29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0" t="s">
        <v>6</v>
      </c>
      <c r="C6" s="30"/>
      <c r="D6" s="5"/>
    </row>
    <row r="7" spans="1:11" ht="30" customHeight="1" thickBot="1" x14ac:dyDescent="0.35">
      <c r="A7" s="3"/>
      <c r="B7" s="9" t="s">
        <v>9</v>
      </c>
      <c r="C7" s="10">
        <f>C21</f>
        <v>7183262.9200000009</v>
      </c>
      <c r="D7" s="5"/>
    </row>
    <row r="8" spans="1:11" ht="30" customHeight="1" thickBot="1" x14ac:dyDescent="0.35">
      <c r="A8" s="3"/>
      <c r="B8" s="13" t="s">
        <v>5</v>
      </c>
      <c r="C8" s="14">
        <f>F25</f>
        <v>-7179793.0200000005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3475.2400000003727</v>
      </c>
      <c r="D9" s="5"/>
    </row>
    <row r="11" spans="1:11" ht="30" customHeight="1" thickBot="1" x14ac:dyDescent="0.35"/>
    <row r="12" spans="1:11" ht="20.100000000000001" customHeight="1" x14ac:dyDescent="0.3">
      <c r="B12" s="31" t="s">
        <v>0</v>
      </c>
      <c r="C12" s="31"/>
      <c r="D12" s="8"/>
      <c r="E12" s="26" t="s">
        <v>4</v>
      </c>
      <c r="F12" s="26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20</v>
      </c>
      <c r="C14" s="7">
        <v>6995361.9400000004</v>
      </c>
      <c r="D14" s="4"/>
      <c r="E14" s="20" t="s">
        <v>15</v>
      </c>
      <c r="F14" s="7">
        <f>-6995361.94+3469.9</f>
        <v>-6991892.04</v>
      </c>
    </row>
    <row r="15" spans="1:11" s="4" customFormat="1" ht="20.100000000000001" customHeight="1" x14ac:dyDescent="0.3">
      <c r="B15" s="21" t="s">
        <v>21</v>
      </c>
      <c r="C15" s="16">
        <v>187900.98</v>
      </c>
      <c r="E15" s="21" t="s">
        <v>16</v>
      </c>
      <c r="F15" s="16">
        <f>-Income2[[#This Row],[Износ]]</f>
        <v>-187900.98</v>
      </c>
    </row>
    <row r="16" spans="1:11" s="4" customFormat="1" ht="20.100000000000001" customHeight="1" x14ac:dyDescent="0.3">
      <c r="B16" s="20" t="s">
        <v>12</v>
      </c>
      <c r="C16" s="7">
        <v>0</v>
      </c>
      <c r="E16" s="20" t="s">
        <v>12</v>
      </c>
      <c r="F16" s="7">
        <f>-Income2[[#This Row],[Износ]]</f>
        <v>0</v>
      </c>
    </row>
    <row r="17" spans="2:6" ht="20.100000000000001" customHeight="1" x14ac:dyDescent="0.3">
      <c r="B17" s="15" t="s">
        <v>13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17</v>
      </c>
      <c r="C18" s="7">
        <v>0</v>
      </c>
      <c r="D18" s="4"/>
      <c r="E18" s="22" t="s">
        <v>17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7183262.9200000009</v>
      </c>
      <c r="D21" s="4"/>
      <c r="E21" s="24" t="s">
        <v>14</v>
      </c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-7179793.0200000005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71af3243-3dd4-4a8d-8c0d-dd76da1f02a5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2024-10-02T11:56:30Z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