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АРТИЦИПАЦИЈА" sheetId="1" r:id="rId1"/>
    <sheet name="Sheet1" sheetId="4" r:id="rId2"/>
  </sheets>
  <definedNames>
    <definedName name="ColumnTitle2">#REF!</definedName>
    <definedName name="ColumnTitle3">#REF!</definedName>
    <definedName name="RowTitleRegion1..C8">ПАРТИЦИПАЦИЈА!$B$7</definedName>
    <definedName name="RowTitleRegion2..C10">ПАРТИЦИПАЦИЈА!$B$9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7" i="1" s="1"/>
  <c r="F25" i="1"/>
  <c r="C8" i="1" s="1"/>
  <c r="C9" i="1" l="1"/>
  <c r="D1" i="1"/>
</calcChain>
</file>

<file path=xl/sharedStrings.xml><?xml version="1.0" encoding="utf-8"?>
<sst xmlns="http://schemas.openxmlformats.org/spreadsheetml/2006/main" count="25" uniqueCount="22">
  <si>
    <t>ПРИЛИВ СРЕДСТАВА</t>
  </si>
  <si>
    <t>Укупно</t>
  </si>
  <si>
    <t>Износ</t>
  </si>
  <si>
    <t>Опис</t>
  </si>
  <si>
    <t>ОДЛИВ СРЕДСТАВА</t>
  </si>
  <si>
    <t>СТАЊЕ СРЕДСТАВА НА РАЧУНУ
840-3871761-13</t>
  </si>
  <si>
    <t>ОДЛИВ</t>
  </si>
  <si>
    <t xml:space="preserve"> ПРИЛИВ И ОДЛИВ СРЕДСТАВА</t>
  </si>
  <si>
    <t xml:space="preserve"> СТАЊЕ СРЕДСТАВА ОД ПРЕТХОДНОГ ДАНА</t>
  </si>
  <si>
    <t>ПРИЛИВ</t>
  </si>
  <si>
    <t>ПАРТИЦИПАЦИЈА</t>
  </si>
  <si>
    <t>трошкови платног промета</t>
  </si>
  <si>
    <t>материјални трошкови- КПП 06Е - потврда НБС</t>
  </si>
  <si>
    <t xml:space="preserve">ПДВ </t>
  </si>
  <si>
    <t>материјални трошкови- КПП 06Е - птт маркице</t>
  </si>
  <si>
    <t>материјални трошкови- КПП 06Е-потврда- Управа за трезор</t>
  </si>
  <si>
    <t xml:space="preserve">материјални трошкови- КПП 05Е </t>
  </si>
  <si>
    <t>материјални трошкови- КПП 06Е - токен</t>
  </si>
  <si>
    <t>материјални трошкови- КПП 06Е-рецепти</t>
  </si>
  <si>
    <t xml:space="preserve">материјални трошкови- КПП 06Е </t>
  </si>
  <si>
    <t xml:space="preserve"> 15.02.2025.године</t>
  </si>
  <si>
    <t>СТАЊЕ СРЕДСТАВА НА ДАН:  19.02.2025.године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</si>
</sst>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  <font>
      <sz val="9"/>
      <color theme="1" tint="4.9989318521683403E-2"/>
      <name val="Century Gothic"/>
      <family val="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gradientFill>
        <stop position="0">
          <color theme="9" tint="-0.49803155613879818"/>
        </stop>
        <stop position="0.5">
          <color theme="9" tint="0.40000610370189521"/>
        </stop>
        <stop position="1">
          <color theme="9" tint="-0.49803155613879818"/>
        </stop>
      </gradient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9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0" fontId="1" fillId="0" borderId="2" xfId="3" applyFill="1" applyAlignment="1">
      <alignment vertical="center"/>
    </xf>
    <xf numFmtId="4" fontId="0" fillId="7" borderId="0" xfId="6" applyNumberFormat="1" applyFont="1" applyFill="1" applyBorder="1">
      <alignment horizontal="right" vertical="center" indent="1"/>
    </xf>
    <xf numFmtId="0" fontId="0" fillId="7" borderId="0" xfId="0" applyFill="1">
      <alignment horizontal="left" vertical="center" wrapText="1" indent="1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8" borderId="3" xfId="5" applyFill="1" applyBorder="1">
      <alignment horizontal="left" vertical="center" indent="1"/>
    </xf>
    <xf numFmtId="4" fontId="1" fillId="8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8" borderId="8" xfId="0" applyFill="1" applyBorder="1" applyAlignment="1">
      <alignment horizontal="left" vertical="center" indent="1"/>
    </xf>
    <xf numFmtId="0" fontId="0" fillId="8" borderId="8" xfId="0" applyFill="1" applyBorder="1" applyAlignment="1">
      <alignment horizontal="right" vertical="center" indent="2"/>
    </xf>
    <xf numFmtId="0" fontId="12" fillId="0" borderId="0" xfId="0" applyFont="1">
      <alignment horizontal="left" vertical="center" wrapText="1" indent="1"/>
    </xf>
    <xf numFmtId="0" fontId="12" fillId="7" borderId="0" xfId="0" applyFont="1" applyFill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9" borderId="2" xfId="3" applyFill="1">
      <alignment horizontal="center" vertical="center"/>
    </xf>
    <xf numFmtId="0" fontId="10" fillId="9" borderId="2" xfId="3" applyFont="1" applyFill="1">
      <alignment horizontal="center" vertical="center"/>
    </xf>
    <xf numFmtId="0" fontId="11" fillId="9" borderId="4" xfId="3" applyFont="1" applyFill="1" applyBorder="1" applyAlignment="1">
      <alignment horizontal="center" vertical="center"/>
    </xf>
    <xf numFmtId="4" fontId="11" fillId="9" borderId="2" xfId="3" applyNumberFormat="1" applyFont="1" applyFill="1" applyAlignment="1">
      <alignment horizontal="center" vertical="center"/>
    </xf>
    <xf numFmtId="0" fontId="1" fillId="8" borderId="4" xfId="4" applyFill="1" applyAlignment="1">
      <alignment horizontal="center" vertical="center"/>
    </xf>
    <xf numFmtId="0" fontId="1" fillId="9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9" tint="-0.499984740745262"/>
        </bottom>
      </border>
    </dxf>
    <dxf>
      <border>
        <bottom style="medium">
          <color theme="9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2025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7" headerRowBorderDxfId="2">
  <autoFilter ref="B13:C17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 tint="-0.249977111117893"/>
    <pageSetUpPr autoPageBreaks="0" fitToPage="1"/>
  </sheetPr>
  <dimension ref="A1:F34"/>
  <sheetViews>
    <sheetView showGridLines="0" tabSelected="1" zoomScale="80" zoomScaleNormal="80" workbookViewId="0">
      <selection activeCell="C15" sqref="C15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2025</v>
      </c>
    </row>
    <row r="2" spans="1:6" ht="84" customHeight="1" thickBot="1" x14ac:dyDescent="0.35">
      <c r="A2" s="3"/>
      <c r="B2" s="22" t="s">
        <v>5</v>
      </c>
      <c r="C2" s="22"/>
      <c r="D2" s="22"/>
      <c r="E2" s="22"/>
      <c r="F2" s="22"/>
    </row>
    <row r="3" spans="1:6" ht="30" customHeight="1" thickBot="1" x14ac:dyDescent="0.35">
      <c r="A3" s="3"/>
      <c r="C3" s="25" t="s">
        <v>8</v>
      </c>
      <c r="D3" s="25"/>
      <c r="E3" s="25"/>
      <c r="F3" s="25"/>
    </row>
    <row r="4" spans="1:6" ht="30" customHeight="1" x14ac:dyDescent="0.3">
      <c r="A4" s="3"/>
      <c r="C4" s="24" t="s">
        <v>20</v>
      </c>
      <c r="D4" s="24"/>
      <c r="E4" s="26">
        <v>27540.400000000001</v>
      </c>
      <c r="F4" s="26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7" t="s">
        <v>7</v>
      </c>
      <c r="C6" s="27"/>
      <c r="D6" s="5"/>
    </row>
    <row r="7" spans="1:6" ht="30" customHeight="1" thickBot="1" x14ac:dyDescent="0.35">
      <c r="A7" s="3"/>
      <c r="B7" s="12" t="s">
        <v>9</v>
      </c>
      <c r="C7" s="13">
        <f>C17</f>
        <v>5350</v>
      </c>
      <c r="D7" s="5"/>
    </row>
    <row r="8" spans="1:6" ht="30" customHeight="1" thickBot="1" x14ac:dyDescent="0.35">
      <c r="A8" s="3"/>
      <c r="B8" s="16" t="s">
        <v>6</v>
      </c>
      <c r="C8" s="17">
        <f>F25</f>
        <v>0</v>
      </c>
      <c r="D8" s="5"/>
    </row>
    <row r="9" spans="1:6" ht="30" customHeight="1" thickBot="1" x14ac:dyDescent="0.35">
      <c r="A9" s="3"/>
      <c r="B9" s="14" t="s">
        <v>21</v>
      </c>
      <c r="C9" s="15">
        <f>+E4+C7+C8</f>
        <v>32890.400000000001</v>
      </c>
      <c r="D9" s="5"/>
    </row>
    <row r="11" spans="1:6" ht="30" customHeight="1" thickBot="1" x14ac:dyDescent="0.35"/>
    <row r="12" spans="1:6" ht="20.100000000000001" customHeight="1" x14ac:dyDescent="0.3">
      <c r="B12" s="28" t="s">
        <v>0</v>
      </c>
      <c r="C12" s="28"/>
      <c r="D12" s="9"/>
      <c r="E12" s="23" t="s">
        <v>4</v>
      </c>
      <c r="F12" s="23"/>
    </row>
    <row r="13" spans="1:6" ht="20.100000000000001" customHeight="1" thickBot="1" x14ac:dyDescent="0.35">
      <c r="B13" s="18" t="s">
        <v>3</v>
      </c>
      <c r="C13" s="19" t="s">
        <v>2</v>
      </c>
      <c r="D13" s="2"/>
      <c r="E13" s="18" t="s">
        <v>3</v>
      </c>
      <c r="F13" s="19" t="s">
        <v>2</v>
      </c>
    </row>
    <row r="14" spans="1:6" ht="20.100000000000001" customHeight="1" x14ac:dyDescent="0.3">
      <c r="B14" s="4" t="s">
        <v>10</v>
      </c>
      <c r="C14" s="7">
        <v>5350</v>
      </c>
      <c r="D14" s="4"/>
      <c r="E14" s="4" t="s">
        <v>11</v>
      </c>
      <c r="F14" s="7">
        <v>0</v>
      </c>
    </row>
    <row r="15" spans="1:6" s="4" customFormat="1" ht="20.100000000000001" customHeight="1" x14ac:dyDescent="0.3">
      <c r="B15" s="11"/>
      <c r="C15" s="10">
        <v>0</v>
      </c>
      <c r="E15" s="11" t="s">
        <v>12</v>
      </c>
      <c r="F15" s="10">
        <v>0</v>
      </c>
    </row>
    <row r="16" spans="1:6" s="4" customFormat="1" ht="20.100000000000001" customHeight="1" x14ac:dyDescent="0.3">
      <c r="B16" s="8"/>
      <c r="C16" s="7">
        <v>0</v>
      </c>
      <c r="E16" s="4" t="s">
        <v>13</v>
      </c>
      <c r="F16" s="7">
        <v>0</v>
      </c>
    </row>
    <row r="17" spans="2:6" ht="20.100000000000001" customHeight="1" x14ac:dyDescent="0.3">
      <c r="B17" s="11" t="s">
        <v>1</v>
      </c>
      <c r="C17" s="10">
        <f>SUM(C14:C16)</f>
        <v>5350</v>
      </c>
      <c r="D17" s="4"/>
      <c r="E17" s="11" t="s">
        <v>14</v>
      </c>
      <c r="F17" s="10">
        <v>0</v>
      </c>
    </row>
    <row r="18" spans="2:6" ht="20.100000000000001" customHeight="1" x14ac:dyDescent="0.3">
      <c r="D18" s="4"/>
      <c r="E18" s="4" t="s">
        <v>19</v>
      </c>
      <c r="F18" s="7">
        <v>0</v>
      </c>
    </row>
    <row r="19" spans="2:6" ht="20.100000000000001" customHeight="1" x14ac:dyDescent="0.3">
      <c r="D19" s="4"/>
      <c r="E19" s="11" t="s">
        <v>17</v>
      </c>
      <c r="F19" s="10">
        <v>0</v>
      </c>
    </row>
    <row r="20" spans="2:6" ht="20.100000000000001" customHeight="1" x14ac:dyDescent="0.3">
      <c r="D20" s="4"/>
      <c r="E20" s="20" t="s">
        <v>15</v>
      </c>
      <c r="F20" s="7">
        <v>0</v>
      </c>
    </row>
    <row r="21" spans="2:6" ht="20.100000000000001" customHeight="1" x14ac:dyDescent="0.3">
      <c r="D21" s="4"/>
      <c r="E21" s="21" t="s">
        <v>18</v>
      </c>
      <c r="F21" s="10">
        <v>0</v>
      </c>
    </row>
    <row r="22" spans="2:6" ht="20.100000000000001" customHeight="1" x14ac:dyDescent="0.3">
      <c r="D22" s="4"/>
      <c r="E22" s="4" t="s">
        <v>16</v>
      </c>
      <c r="F22" s="7">
        <v>0</v>
      </c>
    </row>
    <row r="23" spans="2:6" ht="20.100000000000001" customHeight="1" x14ac:dyDescent="0.3">
      <c r="D23" s="4"/>
      <c r="E23" s="11"/>
      <c r="F23" s="10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1" t="s">
        <v>1</v>
      </c>
      <c r="F25" s="10">
        <f>SUM(F14:F24)</f>
        <v>0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xWindow="220" yWindow="549"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scale="56"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E0AF47B-FF1B-43E1-B336-75C40AB8E560}">
  <ds:schemaRefs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purl.org/dc/dcmitype/"/>
    <ds:schemaRef ds:uri="http://www.w3.org/XML/1998/namespace"/>
    <ds:schemaRef ds:uri="http://schemas.microsoft.com/office/2006/documentManagement/types"/>
    <ds:schemaRef ds:uri="http://purl.org/dc/elements/1.1/"/>
    <ds:schemaRef ds:uri="16c05727-aa75-4e4a-9b5f-8a80a1165891"/>
    <ds:schemaRef ds:uri="71af3243-3dd4-4a8d-8c0d-dd76da1f02a5"/>
  </ds:schemaRefs>
</ds:datastoreItem>
</file>

<file path=customXml/itemProps3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ПАРТИЦИПАЦИЈА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2025-02-20T10:30:35Z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