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<sst xmlns="http://schemas.openxmlformats.org/spreadsheetml/2006/main" count="35" uniqueCount="23">
  <si>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</si>
  <si>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</si>
  <si>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</si>
  <si>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</si>
  <si>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</si>
  <si>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</si>
  <si>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</si>
  <si>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</si>
  <si>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</si>
  <si>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</si>
  <si>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</si>
  <si>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</si>
  <si>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</si>
  <si>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</si>
  <si>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</si>
  <si>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</si>
  <si>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</si>
  <si>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</si>
  <si>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</si>
  <si>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</si>
  <si>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</si>
  <si>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21.03.2025.године</t>
  </si>
  <si>
    <t>СТАЊЕ СРЕДСТАВА НА ДАН: 26.03.2025.године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</si>
</sst>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17" sqref="C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2368702.04</v>
      </c>
      <c r="D7" s="5"/>
    </row>
    <row r="8" spans="1:6" ht="30" customHeight="1" thickBot="1" x14ac:dyDescent="0.35">
      <c r="A8" s="3"/>
      <c r="B8" s="17" t="s">
        <v>5</v>
      </c>
      <c r="C8" s="18">
        <f>F25</f>
        <v>-2368702.04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2359627.04</v>
      </c>
      <c r="E16" s="4" t="s">
        <v>12</v>
      </c>
      <c r="F16" s="7">
        <f>-Income2[[#This Row],[Износ]]</f>
        <v>-2359627.04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9075</v>
      </c>
      <c r="D19" s="4"/>
      <c r="E19" s="9" t="s">
        <v>17</v>
      </c>
      <c r="F19" s="20">
        <f>+-Income2[[#This Row],[Износ]]</f>
        <v>-9075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2368702.04</v>
      </c>
      <c r="D25" s="4"/>
      <c r="E25" s="9" t="s">
        <v>1</v>
      </c>
      <c r="F25" s="10">
        <f>SUM(F14:F24)</f>
        <v>-2368702.04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16c05727-aa75-4e4a-9b5f-8a80a1165891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1af3243-3dd4-4a8d-8c0d-dd76da1f02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2025-03-27T12:55:22Z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