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<sst xmlns="http://schemas.openxmlformats.org/spreadsheetml/2006/main" count="31" uniqueCount="20">
  <si>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</si>
  <si>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</si>
  <si>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</si>
  <si>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</si>
  <si>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</si>
  <si>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</si>
  <si>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</si>
  <si>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</si>
  <si>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</si>
  <si>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</si>
  <si>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</si>
  <si>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</si>
  <si>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</si>
  <si>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</si>
  <si>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</si>
  <si>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</si>
  <si>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26.03.2025.године</t>
  </si>
  <si>
    <t>ПЛАТА ПРИМАРНА ЗЗ-  ll део марта 2025</t>
  </si>
  <si>
    <t>ПЛАТА СТОМАТОЛОШКА ЗЗ-  ll део марта 2025</t>
  </si>
  <si>
    <t>СТАЊЕ СРЕДСТАВА НА ДАН:   01.04.2025.године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</si>
</sst>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16</v>
      </c>
      <c r="D4" s="33"/>
      <c r="E4" s="35">
        <v>5.34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7747669</v>
      </c>
      <c r="D7" s="5"/>
    </row>
    <row r="8" spans="1:11" ht="30" customHeight="1" thickBot="1" x14ac:dyDescent="0.35">
      <c r="A8" s="3"/>
      <c r="B8" s="13" t="s">
        <v>5</v>
      </c>
      <c r="C8" s="14">
        <f>F25</f>
        <v>-7639357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108317.34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17</v>
      </c>
      <c r="C14" s="7">
        <v>6842376.04</v>
      </c>
      <c r="D14" s="4"/>
      <c r="E14" s="20" t="s">
        <v>17</v>
      </c>
      <c r="F14" s="7">
        <f>-Income2[[#This Row],[Износ]]</f>
        <v>-6842376.04</v>
      </c>
    </row>
    <row r="15" spans="1:11" s="4" customFormat="1" ht="20.100000000000001" customHeight="1" x14ac:dyDescent="0.3">
      <c r="B15" s="21" t="s">
        <v>18</v>
      </c>
      <c r="C15" s="16">
        <v>172305.42</v>
      </c>
      <c r="E15" s="21" t="s">
        <v>18</v>
      </c>
      <c r="F15" s="16">
        <f>-Income2[[#This Row],[Износ]]</f>
        <v>-172305.42</v>
      </c>
    </row>
    <row r="16" spans="1:11" s="4" customFormat="1" ht="20.100000000000001" customHeight="1" x14ac:dyDescent="0.3">
      <c r="B16" s="20" t="s">
        <v>13</v>
      </c>
      <c r="C16" s="7">
        <v>591302.21</v>
      </c>
      <c r="E16" s="20" t="s">
        <v>13</v>
      </c>
      <c r="F16" s="7">
        <f>-Income2[[#This Row],[Износ]]</f>
        <v>-591302.21</v>
      </c>
    </row>
    <row r="17" spans="2:6" ht="19.5" customHeight="1" x14ac:dyDescent="0.3">
      <c r="B17" s="15" t="s">
        <v>14</v>
      </c>
      <c r="C17" s="16">
        <v>33373.33</v>
      </c>
      <c r="D17" s="4"/>
      <c r="E17" s="21" t="s">
        <v>14</v>
      </c>
      <c r="F17" s="16">
        <f>-Income2[[#This Row],[Износ]]</f>
        <v>-33373.33</v>
      </c>
    </row>
    <row r="18" spans="2:6" ht="41.25" customHeight="1" x14ac:dyDescent="0.3">
      <c r="B18" s="28" t="s">
        <v>15</v>
      </c>
      <c r="C18" s="7">
        <v>0</v>
      </c>
      <c r="D18" s="4"/>
      <c r="E18" s="29" t="s">
        <v>15</v>
      </c>
      <c r="F18" s="7">
        <v>0</v>
      </c>
    </row>
    <row r="19" spans="2:6" ht="40.5" customHeight="1" x14ac:dyDescent="0.3">
      <c r="B19" s="27" t="s">
        <v>10</v>
      </c>
      <c r="C19" s="30">
        <v>0</v>
      </c>
      <c r="D19" s="4"/>
      <c r="E19" s="27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4">
        <v>108312</v>
      </c>
      <c r="D21" s="4"/>
      <c r="E21" s="21" t="s">
        <v>12</v>
      </c>
      <c r="F21" s="16">
        <v>0</v>
      </c>
    </row>
    <row r="22" spans="2:6" ht="20.100000000000001" customHeight="1" x14ac:dyDescent="0.3">
      <c r="B22" s="25"/>
      <c r="C22" s="26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7747669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-7639357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2025-04-02T09:53:38Z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