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<sst xmlns="http://schemas.openxmlformats.org/spreadsheetml/2006/main" count="31" uniqueCount="22">
  <si>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</si>
  <si>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</si>
  <si>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</si>
  <si>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</si>
  <si>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</si>
  <si>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</si>
  <si>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</si>
  <si>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</si>
  <si>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</si>
  <si>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</si>
  <si>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</si>
  <si>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</si>
  <si>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</si>
  <si>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ПЛАТА ПРИМАРНА ЗЗ-  l део маја 2025</t>
  </si>
  <si>
    <t>ПЛАТА СТОМАТОЛОШКА ЗЗ-  l део маја 2025</t>
  </si>
  <si>
    <t>ПУТ ПРИМАРНА ЗЗ-  мај 2025</t>
  </si>
  <si>
    <t>ПУТ СТОМАТОЛОШКА ЗЗ- мај 2025</t>
  </si>
  <si>
    <t>УГОВОРИ О ДОПУНСКОМ РАДУ-радиолог и биохемичар, ПУТ СПЕЦИЈАЛИЗАНТИ, ДНЕВНИЦЕ-возачи- април 2025</t>
  </si>
  <si>
    <t>ПЛАТА ПРИМАРНА ЗЗ-  ll део маја 2025</t>
  </si>
  <si>
    <t>ПЛАТА СТОМАТОЛОШКА ЗЗ-  ll део маја 2025</t>
  </si>
  <si>
    <t>03.06.2025.године</t>
  </si>
  <si>
    <t>СТАЊЕ СРЕДСТАВА НА ДАН: 13.06.2025.године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</si>
</sst>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6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29" t="s">
        <v>8</v>
      </c>
      <c r="C2" s="29"/>
      <c r="D2" s="29"/>
      <c r="E2" s="29"/>
      <c r="F2" s="29"/>
    </row>
    <row r="3" spans="1:11" ht="30" customHeight="1" thickBot="1" x14ac:dyDescent="0.35">
      <c r="A3" s="3"/>
      <c r="C3" s="32" t="s">
        <v>7</v>
      </c>
      <c r="D3" s="32"/>
      <c r="E3" s="32"/>
      <c r="F3" s="32"/>
    </row>
    <row r="4" spans="1:11" ht="30" customHeight="1" x14ac:dyDescent="0.3">
      <c r="A4" s="3"/>
      <c r="C4" s="31" t="s">
        <v>20</v>
      </c>
      <c r="D4" s="31"/>
      <c r="E4" s="33">
        <v>5.34</v>
      </c>
      <c r="F4" s="33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4" t="s">
        <v>6</v>
      </c>
      <c r="C6" s="34"/>
      <c r="D6" s="5"/>
    </row>
    <row r="7" spans="1:11" ht="30" customHeight="1" thickBot="1" x14ac:dyDescent="0.35">
      <c r="A7" s="3"/>
      <c r="B7" s="9" t="s">
        <v>9</v>
      </c>
      <c r="C7" s="10">
        <f>C23</f>
        <v>431597</v>
      </c>
      <c r="D7" s="5"/>
    </row>
    <row r="8" spans="1:11" ht="30" customHeight="1" thickBot="1" x14ac:dyDescent="0.35">
      <c r="A8" s="3"/>
      <c r="B8" s="13" t="s">
        <v>5</v>
      </c>
      <c r="C8" s="14">
        <f>F25</f>
        <v>0</v>
      </c>
      <c r="D8" s="5"/>
    </row>
    <row r="9" spans="1:11" ht="30" customHeight="1" thickBot="1" x14ac:dyDescent="0.35">
      <c r="A9" s="3"/>
      <c r="B9" s="11" t="s">
        <v>21</v>
      </c>
      <c r="C9" s="12">
        <f>+C7+C8+E4</f>
        <v>431602.34</v>
      </c>
      <c r="D9" s="5"/>
    </row>
    <row r="11" spans="1:11" ht="30" customHeight="1" thickBot="1" x14ac:dyDescent="0.35"/>
    <row r="12" spans="1:11" ht="20.100000000000001" customHeight="1" x14ac:dyDescent="0.3">
      <c r="B12" s="35" t="s">
        <v>0</v>
      </c>
      <c r="C12" s="35"/>
      <c r="D12" s="8"/>
      <c r="E12" s="30" t="s">
        <v>4</v>
      </c>
      <c r="F12" s="30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0</v>
      </c>
      <c r="D14" s="4"/>
      <c r="E14" s="20" t="s">
        <v>13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19</v>
      </c>
      <c r="C15" s="16">
        <v>0</v>
      </c>
      <c r="E15" s="21" t="s">
        <v>14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15</v>
      </c>
      <c r="C16" s="7">
        <v>0</v>
      </c>
      <c r="E16" s="20" t="s">
        <v>15</v>
      </c>
      <c r="F16" s="7">
        <f>-Income2[[#This Row],[Износ]]</f>
        <v>0</v>
      </c>
    </row>
    <row r="17" spans="2:6" ht="19.5" customHeight="1" x14ac:dyDescent="0.3">
      <c r="B17" s="15" t="s">
        <v>16</v>
      </c>
      <c r="C17" s="16">
        <v>0</v>
      </c>
      <c r="D17" s="4"/>
      <c r="E17" s="21" t="s">
        <v>16</v>
      </c>
      <c r="F17" s="16">
        <f>-Income2[[#This Row],[Износ]]</f>
        <v>0</v>
      </c>
    </row>
    <row r="18" spans="2:6" ht="41.25" customHeight="1" x14ac:dyDescent="0.3">
      <c r="B18" s="26" t="s">
        <v>17</v>
      </c>
      <c r="C18" s="7">
        <v>0</v>
      </c>
      <c r="D18" s="4"/>
      <c r="E18" s="27" t="s">
        <v>17</v>
      </c>
      <c r="F18" s="7">
        <v>0</v>
      </c>
    </row>
    <row r="19" spans="2:6" ht="40.5" customHeight="1" x14ac:dyDescent="0.3">
      <c r="B19" s="25" t="s">
        <v>10</v>
      </c>
      <c r="C19" s="28">
        <v>0</v>
      </c>
      <c r="D19" s="4"/>
      <c r="E19" s="25" t="s">
        <v>10</v>
      </c>
      <c r="F19" s="16">
        <v>0</v>
      </c>
    </row>
    <row r="20" spans="2:6" ht="20.100000000000001" customHeight="1" x14ac:dyDescent="0.3">
      <c r="B20" s="19" t="s">
        <v>11</v>
      </c>
      <c r="C20" s="7">
        <v>323584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8">
        <v>108013</v>
      </c>
      <c r="D21" s="4"/>
      <c r="E21" s="21" t="s">
        <v>12</v>
      </c>
      <c r="F21" s="16">
        <v>0</v>
      </c>
    </row>
    <row r="22" spans="2:6" ht="20.100000000000001" customHeight="1" x14ac:dyDescent="0.3">
      <c r="B22" s="23"/>
      <c r="C22" s="24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431597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elements/1.1/"/>
    <ds:schemaRef ds:uri="16c05727-aa75-4e4a-9b5f-8a80a1165891"/>
    <ds:schemaRef ds:uri="http://purl.org/dc/terms/"/>
    <ds:schemaRef ds:uri="71af3243-3dd4-4a8d-8c0d-dd76da1f02a5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2025-06-16T08:02:13Z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