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stari komp\maja\maja\sajt\participacija\"/>
    </mc:Choice>
  </mc:AlternateContent>
  <bookViews>
    <workbookView xWindow="0" yWindow="0" windowWidth="28800" windowHeight="11580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C17" i="1"/>
  <c r="C7" i="1" s="1"/>
  <c r="C8" i="1"/>
  <c r="D1" i="1"/>
  <c r="C9" i="1" l="1"/>
</calcChain>
</file>

<file path=xl/sharedStrings.xml><?xml version="1.0" encoding="utf-8"?>
<sst xmlns="http://schemas.openxmlformats.org/spreadsheetml/2006/main" count="25" uniqueCount="22">
  <si>
    <t>СТАЊЕ СРЕДСТАВА НА РАЧУНУ
840-3871761-13</t>
  </si>
  <si>
    <t xml:space="preserve"> СТАЊЕ СРЕДСТАВА ОД ПРЕТХОДНОГ ДАНА</t>
  </si>
  <si>
    <t xml:space="preserve"> ПРИЛИВ И ОДЛИВ СРЕДСТАВА</t>
  </si>
  <si>
    <t>ПРИЛИВ</t>
  </si>
  <si>
    <t>ОДЛИВ</t>
  </si>
  <si>
    <t>ПРИЛИВ СРЕДСТАВА</t>
  </si>
  <si>
    <t>ОДЛИВ СРЕДСТАВА</t>
  </si>
  <si>
    <t>Опис</t>
  </si>
  <si>
    <t>Износ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</si>
  <si>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</si>
  <si>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</si>
  <si>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</si>
  <si>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</si>
  <si>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Укупно</t>
  </si>
  <si>
    <t>материјални трошкови- КПП 06Е - птт маркице</t>
  </si>
  <si>
    <t xml:space="preserve">материјални трошкови- КПП 06Е </t>
  </si>
  <si>
    <t>материјални трошкови- КПП 06Е - токен</t>
  </si>
  <si>
    <t>материјални трошкови- КПП 06Е-потврда- Управа за трезор</t>
  </si>
  <si>
    <t>материјални трошкови- КПП 06Е-рецепти</t>
  </si>
  <si>
    <t xml:space="preserve">материјални трошкови- КПП 05Е </t>
  </si>
  <si>
    <t xml:space="preserve"> 10.07.2025.године</t>
  </si>
  <si>
    <t>СТАЊЕ СРЕДСТАВА НА ДАН:  11.07.2025.године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</si>
</sst>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>
    <font>
      <sz val="11"/>
      <color theme="1" tint="4.9989318521683403E-2"/>
      <name val="Century Gothic"/>
      <charset val="134"/>
      <scheme val="minor"/>
    </font>
    <font>
      <sz val="11"/>
      <color theme="1"/>
      <name val="Century Gothic"/>
      <family val="2"/>
      <scheme val="minor"/>
    </font>
    <font>
      <sz val="32"/>
      <color theme="0"/>
      <name val="Century Gothic"/>
      <family val="2"/>
      <scheme val="major"/>
    </font>
    <font>
      <b/>
      <sz val="16"/>
      <color theme="0"/>
      <name val="Century Gothic"/>
      <family val="2"/>
      <scheme val="major"/>
    </font>
    <font>
      <b/>
      <sz val="14"/>
      <color theme="0"/>
      <name val="Century Gothic"/>
      <family val="2"/>
      <scheme val="major"/>
    </font>
    <font>
      <b/>
      <sz val="11"/>
      <color theme="0"/>
      <name val="Century Gothic"/>
      <family val="2"/>
      <scheme val="major"/>
    </font>
    <font>
      <sz val="9"/>
      <color theme="1" tint="4.9989318521683403E-2"/>
      <name val="Century Gothic"/>
      <family val="2"/>
      <scheme val="minor"/>
    </font>
    <font>
      <sz val="10"/>
      <color theme="1" tint="4.9989318521683403E-2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2"/>
      <scheme val="minor"/>
    </font>
  </fonts>
  <fills count="9">
    <fill>
      <patternFill patternType="none"/>
    </fill>
    <fill>
      <patternFill patternType="gray125"/>
    </fill>
    <fill>
      <gradientFill>
        <stop position="0">
          <color theme="9" tint="-0.49800103762932219"/>
        </stop>
        <stop position="0.5">
          <color theme="9" tint="0.39997558519241921"/>
        </stop>
        <stop position="1">
          <color theme="9" tint="-0.49800103762932219"/>
        </stop>
      </gradient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4506668294322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3" tint="-0.24994659260841701"/>
        <bgColor indexed="64"/>
      </patternFill>
    </fill>
    <fill>
      <patternFill patternType="solid">
        <fgColor theme="8" tint="-0.24994659260841701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9" tint="-0.499984740745262"/>
      </bottom>
      <diagonal/>
    </border>
    <border>
      <left/>
      <right/>
      <top style="medium">
        <color theme="3" tint="0.39991454817346722"/>
      </top>
      <bottom style="medium">
        <color theme="3" tint="0.39991454817346722"/>
      </bottom>
      <diagonal/>
    </border>
  </borders>
  <cellStyleXfs count="8">
    <xf numFmtId="0" fontId="0" fillId="0" borderId="0">
      <alignment horizontal="left" vertical="center" wrapText="1" indent="1"/>
    </xf>
    <xf numFmtId="164" fontId="7" fillId="0" borderId="0" applyFont="0" applyFill="0" applyBorder="0" applyProtection="0">
      <alignment horizontal="right" vertical="center" indent="1"/>
    </xf>
    <xf numFmtId="0" fontId="2" fillId="6" borderId="4" applyNumberFormat="0" applyProtection="0">
      <alignment horizontal="left" vertical="center" indent="3"/>
    </xf>
    <xf numFmtId="0" fontId="5" fillId="7" borderId="2" applyNumberFormat="0" applyProtection="0">
      <alignment horizontal="center" vertical="center"/>
    </xf>
    <xf numFmtId="0" fontId="5" fillId="8" borderId="1" applyNumberFormat="0" applyProtection="0">
      <alignment horizontal="center" vertical="center"/>
    </xf>
    <xf numFmtId="0" fontId="5" fillId="8" borderId="0" applyNumberFormat="0" applyBorder="0" applyProtection="0">
      <alignment horizontal="left" vertical="center" indent="1"/>
    </xf>
    <xf numFmtId="0" fontId="8" fillId="0" borderId="6" applyNumberFormat="0" applyFont="0" applyAlignment="0" applyProtection="0"/>
    <xf numFmtId="0" fontId="9" fillId="0" borderId="0" applyNumberFormat="0" applyFill="0" applyBorder="0" applyAlignment="0">
      <alignment horizontal="left" vertical="center" wrapText="1" indent="1"/>
    </xf>
  </cellStyleXfs>
  <cellXfs count="27">
    <xf numFmtId="0" fontId="0" fillId="0" borderId="0" xfId="0">
      <alignment horizontal="left" vertical="center" wrapText="1" indent="1"/>
    </xf>
    <xf numFmtId="0" fontId="1" fillId="0" borderId="0" xfId="7" applyFont="1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3"/>
    </xf>
    <xf numFmtId="0" fontId="0" fillId="0" borderId="0" xfId="0" applyBorder="1" applyAlignment="1">
      <alignment horizontal="left" vertical="center" indent="1"/>
    </xf>
    <xf numFmtId="4" fontId="0" fillId="0" borderId="0" xfId="1" applyNumberFormat="1" applyFont="1" applyBorder="1">
      <alignment horizontal="right" vertical="center" indent="1"/>
    </xf>
    <xf numFmtId="0" fontId="0" fillId="0" borderId="3" xfId="6" applyFont="1" applyBorder="1" applyAlignment="1">
      <alignment horizontal="left" vertical="center" indent="1"/>
    </xf>
    <xf numFmtId="4" fontId="0" fillId="0" borderId="3" xfId="1" applyNumberFormat="1" applyFont="1" applyBorder="1">
      <alignment horizontal="right" vertical="center" indent="1"/>
    </xf>
    <xf numFmtId="0" fontId="5" fillId="4" borderId="4" xfId="5" applyFill="1" applyBorder="1">
      <alignment horizontal="left" vertical="center" indent="1"/>
    </xf>
    <xf numFmtId="4" fontId="5" fillId="4" borderId="4" xfId="1" applyNumberFormat="1" applyFont="1" applyFill="1" applyBorder="1">
      <alignment horizontal="right" vertical="center" indent="1"/>
    </xf>
    <xf numFmtId="0" fontId="5" fillId="0" borderId="2" xfId="3" applyFill="1" applyAlignment="1">
      <alignment vertical="center"/>
    </xf>
    <xf numFmtId="0" fontId="0" fillId="4" borderId="5" xfId="0" applyFill="1" applyBorder="1" applyAlignment="1">
      <alignment horizontal="left" vertical="center" indent="1"/>
    </xf>
    <xf numFmtId="0" fontId="0" fillId="4" borderId="5" xfId="0" applyFill="1" applyBorder="1" applyAlignment="1">
      <alignment horizontal="right" vertical="center" indent="2"/>
    </xf>
    <xf numFmtId="0" fontId="0" fillId="0" borderId="0" xfId="0" applyAlignment="1">
      <alignment horizontal="left" vertical="center" indent="1"/>
    </xf>
    <xf numFmtId="4" fontId="0" fillId="0" borderId="0" xfId="1" applyNumberFormat="1" applyFont="1" applyFill="1" applyBorder="1">
      <alignment horizontal="right" vertical="center" indent="1"/>
    </xf>
    <xf numFmtId="0" fontId="0" fillId="5" borderId="0" xfId="0" applyFill="1">
      <alignment horizontal="left" vertical="center" wrapText="1" indent="1"/>
    </xf>
    <xf numFmtId="4" fontId="0" fillId="5" borderId="0" xfId="1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6" fillId="0" borderId="0" xfId="0" applyFont="1">
      <alignment horizontal="left" vertical="center" wrapText="1" indent="1"/>
    </xf>
    <xf numFmtId="0" fontId="6" fillId="5" borderId="0" xfId="0" applyFont="1" applyFill="1">
      <alignment horizontal="left" vertical="center" wrapText="1" indent="1"/>
    </xf>
    <xf numFmtId="0" fontId="5" fillId="3" borderId="0" xfId="3" applyFill="1" applyBorder="1">
      <alignment horizontal="center" vertical="center"/>
    </xf>
    <xf numFmtId="0" fontId="5" fillId="3" borderId="2" xfId="3" applyFill="1">
      <alignment horizontal="center" vertical="center"/>
    </xf>
    <xf numFmtId="0" fontId="2" fillId="2" borderId="0" xfId="2" applyFill="1" applyBorder="1" applyAlignment="1">
      <alignment horizontal="left" vertical="center" wrapText="1"/>
    </xf>
    <xf numFmtId="0" fontId="3" fillId="3" borderId="1" xfId="3" applyFont="1" applyFill="1" applyBorder="1" applyAlignment="1">
      <alignment horizontal="center" vertical="center"/>
    </xf>
    <xf numFmtId="0" fontId="4" fillId="3" borderId="2" xfId="3" applyFont="1" applyFill="1">
      <alignment horizontal="center" vertical="center"/>
    </xf>
    <xf numFmtId="4" fontId="3" fillId="3" borderId="2" xfId="3" applyNumberFormat="1" applyFont="1" applyFill="1" applyAlignment="1">
      <alignment horizontal="center" vertical="center"/>
    </xf>
    <xf numFmtId="0" fontId="5" fillId="4" borderId="1" xfId="4" applyFill="1" applyAlignment="1">
      <alignment horizontal="center" vertical="center"/>
    </xf>
  </cellXfs>
  <cellStyles count="8">
    <cellStyle name="Currency" xfId="1" builtinId="4"/>
    <cellStyle name="Heading 1" xfId="3" builtinId="16"/>
    <cellStyle name="Heading 2" xfId="4" builtinId="17"/>
    <cellStyle name="Heading 3" xfId="5" builtinId="18"/>
    <cellStyle name="Input" xfId="6" builtinId="20"/>
    <cellStyle name="Normal" xfId="0" builtinId="0"/>
    <cellStyle name="Title" xfId="2" builtinId="15"/>
    <cellStyle name="Year" xfId="7"/>
  </cellStyles>
  <dxfs count="4">
    <dxf>
      <numFmt numFmtId="4" formatCode="#,##0.00"/>
    </dxf>
    <dxf>
      <font>
        <color theme="0"/>
      </font>
    </dxf>
    <dxf>
      <fill>
        <patternFill patternType="solid">
          <bgColor theme="3" tint="0.79995117038483843"/>
        </patternFill>
      </fill>
    </dxf>
    <dxf>
      <font>
        <b/>
        <i val="0"/>
        <color theme="0"/>
      </font>
      <fill>
        <patternFill patternType="solid"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www.wps.cn/officeDocument/2023/relationships/customStorage" Target="customStorage/customStorage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/>
        <xdr:cNvSpPr/>
      </xdr:nvSpPr>
      <xdr:spPr>
        <a:xfrm>
          <a:off x="11255375" y="66675"/>
          <a:ext cx="688340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 panose="020B0502020202020204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/>
    <tableColumn id="2" name="Износ" totalsRowFunction="sum">
      <calculatedColumnFormula>SUM(C11:C13)</calculatedColumnFormula>
    </tableColumn>
  </tableColumns>
  <tableStyleInfo name="Simple Monthly Budget" showFirstColumn="0" showLastColumn="0" showRowStripes="1" showColumnStripes="0"/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/>
    <tableColumn id="2" name="Износ" totalsRowFunction="sum" dataDxfId="0">
      <calculatedColumnFormula>SUM(F3:F13)</calculatedColumnFormula>
    </tableColumn>
  </tableColumns>
  <tableStyleInfo name="Simple Monthly Budge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B1:F34"/>
  <sheetViews>
    <sheetView showGridLines="0" tabSelected="1" zoomScale="80" zoomScaleNormal="80" workbookViewId="0">
      <selection activeCell="F15" sqref="F15"/>
    </sheetView>
  </sheetViews>
  <sheetFormatPr defaultColWidth="9" defaultRowHeight="30" customHeight="1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2:6" ht="15" customHeight="1">
      <c r="D1" s="1">
        <f ca="1">YEAR(TODAY())</f>
        <v>2025</v>
      </c>
    </row>
    <row r="2" spans="2:6" ht="84" customHeight="1">
      <c r="B2" s="22" t="s">
        <v>0</v>
      </c>
      <c r="C2" s="22"/>
      <c r="D2" s="22"/>
      <c r="E2" s="22"/>
      <c r="F2" s="22"/>
    </row>
    <row r="3" spans="2:6" ht="30" customHeight="1">
      <c r="C3" s="23" t="s">
        <v>1</v>
      </c>
      <c r="D3" s="23"/>
      <c r="E3" s="23"/>
      <c r="F3" s="23"/>
    </row>
    <row r="4" spans="2:6" ht="30" customHeight="1">
      <c r="C4" s="24" t="s">
        <v>20</v>
      </c>
      <c r="D4" s="24"/>
      <c r="E4" s="25">
        <v>21065.86</v>
      </c>
      <c r="F4" s="25"/>
    </row>
    <row r="5" spans="2:6" ht="30" customHeight="1">
      <c r="B5" s="2"/>
      <c r="C5" s="2"/>
      <c r="D5" s="3"/>
    </row>
    <row r="6" spans="2:6" ht="30" customHeight="1">
      <c r="B6" s="26" t="s">
        <v>2</v>
      </c>
      <c r="C6" s="26"/>
      <c r="D6" s="3"/>
    </row>
    <row r="7" spans="2:6" ht="30" customHeight="1">
      <c r="B7" s="4" t="s">
        <v>3</v>
      </c>
      <c r="C7" s="5">
        <f>C17</f>
        <v>4350</v>
      </c>
      <c r="D7" s="3"/>
    </row>
    <row r="8" spans="2:6" ht="30" customHeight="1">
      <c r="B8" s="6" t="s">
        <v>4</v>
      </c>
      <c r="C8" s="7">
        <f>F25</f>
        <v>-30.07</v>
      </c>
      <c r="D8" s="3"/>
    </row>
    <row r="9" spans="2:6" ht="30" customHeight="1">
      <c r="B9" s="8" t="s">
        <v>21</v>
      </c>
      <c r="C9" s="9">
        <f>+E4+C7+C8</f>
        <v>25385.79</v>
      </c>
      <c r="D9" s="3"/>
    </row>
    <row r="12" spans="2:6" ht="20.100000000000001" customHeight="1">
      <c r="B12" s="20" t="s">
        <v>5</v>
      </c>
      <c r="C12" s="20"/>
      <c r="D12" s="10"/>
      <c r="E12" s="21" t="s">
        <v>6</v>
      </c>
      <c r="F12" s="21"/>
    </row>
    <row r="13" spans="2:6" ht="20.100000000000001" customHeight="1">
      <c r="B13" s="11" t="s">
        <v>7</v>
      </c>
      <c r="C13" s="12" t="s">
        <v>8</v>
      </c>
      <c r="D13" s="13"/>
      <c r="E13" s="11" t="s">
        <v>7</v>
      </c>
      <c r="F13" s="12" t="s">
        <v>8</v>
      </c>
    </row>
    <row r="14" spans="2:6" ht="20.100000000000001" customHeight="1">
      <c r="B14" t="s">
        <v>9</v>
      </c>
      <c r="C14" s="14">
        <v>4350</v>
      </c>
      <c r="E14" t="s">
        <v>10</v>
      </c>
      <c r="F14" s="14">
        <v>-30.07</v>
      </c>
    </row>
    <row r="15" spans="2:6" ht="20.100000000000001" customHeight="1">
      <c r="B15" s="15"/>
      <c r="C15" s="16">
        <v>0</v>
      </c>
      <c r="E15" s="15" t="s">
        <v>11</v>
      </c>
      <c r="F15" s="16">
        <v>0</v>
      </c>
    </row>
    <row r="16" spans="2:6" ht="20.100000000000001" customHeight="1">
      <c r="B16" s="17"/>
      <c r="C16" s="14">
        <v>0</v>
      </c>
      <c r="E16" t="s">
        <v>12</v>
      </c>
      <c r="F16" s="14">
        <v>0</v>
      </c>
    </row>
    <row r="17" spans="2:6" ht="20.100000000000001" customHeight="1">
      <c r="B17" s="15" t="s">
        <v>13</v>
      </c>
      <c r="C17" s="16">
        <f>SUM(C14:C16)</f>
        <v>4350</v>
      </c>
      <c r="E17" s="15" t="s">
        <v>14</v>
      </c>
      <c r="F17" s="16">
        <v>0</v>
      </c>
    </row>
    <row r="18" spans="2:6" ht="20.100000000000001" customHeight="1">
      <c r="E18" t="s">
        <v>15</v>
      </c>
      <c r="F18" s="14">
        <v>0</v>
      </c>
    </row>
    <row r="19" spans="2:6" ht="20.100000000000001" customHeight="1">
      <c r="E19" s="15" t="s">
        <v>16</v>
      </c>
      <c r="F19" s="16">
        <v>0</v>
      </c>
    </row>
    <row r="20" spans="2:6" ht="20.100000000000001" customHeight="1">
      <c r="E20" s="18" t="s">
        <v>17</v>
      </c>
      <c r="F20" s="14">
        <v>0</v>
      </c>
    </row>
    <row r="21" spans="2:6" ht="20.100000000000001" customHeight="1">
      <c r="E21" s="19" t="s">
        <v>18</v>
      </c>
      <c r="F21" s="16">
        <v>0</v>
      </c>
    </row>
    <row r="22" spans="2:6" ht="20.100000000000001" customHeight="1">
      <c r="E22" t="s">
        <v>19</v>
      </c>
      <c r="F22" s="14">
        <v>0</v>
      </c>
    </row>
    <row r="23" spans="2:6" ht="20.100000000000001" customHeight="1">
      <c r="E23" s="15"/>
      <c r="F23" s="16">
        <v>0</v>
      </c>
    </row>
    <row r="24" spans="2:6" ht="20.100000000000001" customHeight="1">
      <c r="F24" s="14">
        <v>0</v>
      </c>
    </row>
    <row r="25" spans="2:6" ht="20.100000000000001" customHeight="1">
      <c r="E25" s="15" t="s">
        <v>13</v>
      </c>
      <c r="F25" s="16">
        <f>SUM(F14:F24)</f>
        <v>-30.07</v>
      </c>
    </row>
    <row r="26" spans="2:6" ht="20.100000000000001" customHeight="1">
      <c r="E26" s="14"/>
    </row>
    <row r="27" spans="2:6" ht="20.100000000000001" customHeight="1">
      <c r="E27" s="14"/>
    </row>
    <row r="28" spans="2:6" ht="20.100000000000001" customHeight="1"/>
    <row r="29" spans="2:6" ht="20.100000000000001" customHeight="1"/>
    <row r="30" spans="2:6" ht="20.100000000000001" customHeight="1"/>
    <row r="31" spans="2:6" ht="20.100000000000001" customHeight="1"/>
    <row r="32" spans="2:6" ht="20.100000000000001" customHeight="1"/>
    <row r="33" ht="20.100000000000001" customHeight="1"/>
    <row r="34" ht="20.100000000000001" customHeight="1"/>
  </sheetData>
  <mergeCells count="7">
    <mergeCell ref="B12:C12"/>
    <mergeCell ref="E12:F12"/>
    <mergeCell ref="B2:F2"/>
    <mergeCell ref="C3:F3"/>
    <mergeCell ref="C4:D4"/>
    <mergeCell ref="E4:F4"/>
    <mergeCell ref="B6:C6"/>
  </mergeCells>
  <conditionalFormatting sqref="D1">
    <cfRule type="notContainsBlanks" dxfId="1" priority="1">
      <formula>LEN(TRIM(D1))&gt;0</formula>
    </cfRule>
  </conditionalFormatting>
  <conditionalFormatting sqref="C4">
    <cfRule type="dataBar" priority="2">
      <dataBar showValue="0">
        <cfvo type="num" val="0"/>
        <cfvo type="num" val="TotalMonthlyIncome"/>
        <color theme="3" tint="0.39994506668294322"/>
      </dataBar>
      <extLst>
        <ext xmlns:x14="http://schemas.microsoft.com/office/spreadsheetml/2009/9/main" uri="{B025F937-C7B1-47D3-B67F-A62EFF666E3E}">
          <x14:id>{E4510FCF-0A90-45CA-A8B7-08401706710D}</x14:id>
        </ext>
      </extLst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Percentage of Income Spent is in cells below" sqref="C3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Title of this worksheet is in this cell" sqref="B12:F12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Enter Amount in this column under this heading" sqref="C13 F13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&amp;CPage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510FCF-0A90-45CA-A8B7-08401706710D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6.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023EC54-1B3B-460D-A2D2-0753CA64FBF5}">
  <ds:schemaRefs/>
</ds:datastoreItem>
</file>

<file path=customXml/itemProps2.xml><?xml version="1.0" encoding="utf-8"?>
<ds:datastoreItem xmlns:ds="http://schemas.openxmlformats.org/officeDocument/2006/customXml" ds:itemID="{0B2C914C-53D8-45FF-89A8-54D7897E53C2}">
  <ds:schemaRefs/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16c05727-aa75-4e4a-9b5f-8a80a1165891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71af3243-3dd4-4a8d-8c0d-dd76da1f02a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dzrekovac14</dc:creator>
  <cp:lastModifiedBy>dzrekovac14</cp:lastModifiedBy>
  <cp:lastPrinted>2025-07-02T09:36:55Z</cp:lastPrinted>
  <dcterms:created xsi:type="dcterms:W3CDTF">2019-06-15T12:21:00Z</dcterms:created>
  <dcterms:modified xsi:type="dcterms:W3CDTF">2025-07-14T05:51:21Z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ICV">
    <vt:lpwstr>465BA8CCD6B64A2A8A7B4898650E7CD7_13</vt:lpwstr>
  </property>
  <property fmtid="{D5CDD505-2E9C-101B-9397-08002B2CF9AE}" pid="4" name="KSOProductBuildVer">
    <vt:lpwstr>1033-12.2.0.21546</vt:lpwstr>
  </property>
</Properties>
</file>