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<sst xmlns="http://schemas.openxmlformats.org/spreadsheetml/2006/main" count="33" uniqueCount="27">
  <si>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</si>
  <si>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</si>
  <si>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</si>
  <si>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</si>
  <si>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</si>
  <si>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</si>
  <si>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</si>
  <si>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</si>
  <si>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</si>
  <si>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</si>
  <si>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</si>
  <si>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</si>
  <si>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</si>
  <si>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Отпремнина за одлазак у пензију-повраћај ФОНД-у</t>
  </si>
  <si>
    <t>Солидарна помоћ-услед болести члана уже породице</t>
  </si>
  <si>
    <t>ПУТ ПРИМАРНА ЗЗ- јул 2026</t>
  </si>
  <si>
    <t>ПУТ СТОМАТОЛОШКА ЗЗ- јул 2026</t>
  </si>
  <si>
    <t>УГОВОРИ О ДОПУНСКОМ РАДУ-радиолог и биохемичар, ПУТ СПЕЦИЈАЛИЗАНТИ, ДНЕВНИЦЕ-возачи- јун 2026</t>
  </si>
  <si>
    <t>ПЛАТА ПРИМАРНА ЗЗ-  ll део јула 2026</t>
  </si>
  <si>
    <t>ПЛАТА СТОМАТОЛОШКА ЗЗ-  ll део јула 2026</t>
  </si>
  <si>
    <t>ПЛАТА ПРИМАРНА ЗЗ-  l део августа 2026</t>
  </si>
  <si>
    <t>ПЛАТА СТОМАТОЛОШКА ЗЗ-  l део августа 2026</t>
  </si>
  <si>
    <t>ПУТ ПРИМАРНА ЗЗ- август 2026</t>
  </si>
  <si>
    <t>ПУТ СТОМАТОЛОШКА ЗЗ- август 2026</t>
  </si>
  <si>
    <t>УГОВОРИ О ДОПУНСКОМ РАДУ-радиолог и биохемичар, ПУТ СПЕЦИЈАЛИЗАНТИ, ДНЕВНИЦЕ-возачи- јул 2026</t>
  </si>
  <si>
    <t>17.08.2026.године</t>
  </si>
  <si>
    <t>СТАЊЕ СРЕДСТАВА НА ДАН: 18.08.2026.године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</si>
</sst>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zoomScale="80" zoomScaleNormal="80" workbookViewId="0">
      <selection activeCell="C19" sqref="C19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25</v>
      </c>
      <c r="D4" s="30"/>
      <c r="E4" s="32">
        <v>5.33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251775.74</v>
      </c>
      <c r="D7" s="5"/>
    </row>
    <row r="8" spans="1:11" ht="30" customHeight="1" thickBot="1" x14ac:dyDescent="0.35">
      <c r="A8" s="3"/>
      <c r="B8" s="13" t="s">
        <v>5</v>
      </c>
      <c r="C8" s="14">
        <f>F25</f>
        <v>0</v>
      </c>
      <c r="D8" s="5"/>
    </row>
    <row r="9" spans="1:11" ht="30" customHeight="1" thickBot="1" x14ac:dyDescent="0.35">
      <c r="A9" s="3"/>
      <c r="B9" s="11" t="s">
        <v>26</v>
      </c>
      <c r="C9" s="12">
        <f>+C7+C8+E4</f>
        <v>251781.06999999998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20</v>
      </c>
      <c r="C14" s="7">
        <v>0</v>
      </c>
      <c r="D14" s="4"/>
      <c r="E14" s="20" t="s">
        <v>18</v>
      </c>
      <c r="F14" s="7">
        <f>-Income2[[#This Row],[Износ]]</f>
        <v>0</v>
      </c>
    </row>
    <row r="15" spans="1:11" s="4" customFormat="1" ht="20.100000000000001" customHeight="1" x14ac:dyDescent="0.3">
      <c r="B15" s="21" t="s">
        <v>21</v>
      </c>
      <c r="C15" s="16">
        <v>0</v>
      </c>
      <c r="E15" s="21" t="s">
        <v>19</v>
      </c>
      <c r="F15" s="16">
        <f>-Income2[[#This Row],[Износ]]</f>
        <v>0</v>
      </c>
    </row>
    <row r="16" spans="1:11" s="4" customFormat="1" ht="20.100000000000001" customHeight="1" x14ac:dyDescent="0.3">
      <c r="B16" s="20" t="s">
        <v>22</v>
      </c>
      <c r="C16" s="7">
        <v>0</v>
      </c>
      <c r="E16" s="20" t="s">
        <v>15</v>
      </c>
      <c r="F16" s="7">
        <f>-Income2[[#This Row],[Износ]]</f>
        <v>0</v>
      </c>
    </row>
    <row r="17" spans="2:6" ht="19.5" customHeight="1" x14ac:dyDescent="0.3">
      <c r="B17" s="15" t="s">
        <v>23</v>
      </c>
      <c r="C17" s="16">
        <v>0</v>
      </c>
      <c r="D17" s="4"/>
      <c r="E17" s="21" t="s">
        <v>16</v>
      </c>
      <c r="F17" s="16">
        <f>-Income2[[#This Row],[Износ]]</f>
        <v>0</v>
      </c>
    </row>
    <row r="18" spans="2:6" ht="41.25" customHeight="1" x14ac:dyDescent="0.3">
      <c r="B18" s="25" t="s">
        <v>24</v>
      </c>
      <c r="C18" s="7">
        <v>251775.74</v>
      </c>
      <c r="D18" s="4"/>
      <c r="E18" s="26" t="s">
        <v>17</v>
      </c>
      <c r="F18" s="7">
        <v>0</v>
      </c>
    </row>
    <row r="19" spans="2:6" ht="20.100000000000001" customHeight="1" x14ac:dyDescent="0.3">
      <c r="B19" s="24" t="s">
        <v>10</v>
      </c>
      <c r="C19" s="27">
        <v>0</v>
      </c>
      <c r="D19" s="4"/>
      <c r="E19" s="24" t="s">
        <v>13</v>
      </c>
      <c r="F19" s="16">
        <v>0</v>
      </c>
    </row>
    <row r="20" spans="2:6" ht="20.100000000000001" customHeight="1" x14ac:dyDescent="0.3">
      <c r="B20" s="19" t="s">
        <v>11</v>
      </c>
      <c r="C20" s="7">
        <v>0</v>
      </c>
      <c r="D20" s="4"/>
      <c r="E20" s="22" t="s">
        <v>11</v>
      </c>
      <c r="F20" s="7">
        <v>0</v>
      </c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14</v>
      </c>
      <c r="C22" s="23">
        <v>0</v>
      </c>
      <c r="D22" s="4"/>
      <c r="E22" s="19" t="s">
        <v>14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251775.74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0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purl.org/dc/terms/"/>
    <ds:schemaRef ds:uri="http://www.w3.org/XML/1998/namespace"/>
    <ds:schemaRef ds:uri="http://purl.org/dc/elements/1.1/"/>
    <ds:schemaRef ds:uri="71af3243-3dd4-4a8d-8c0d-dd76da1f02a5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16c05727-aa75-4e4a-9b5f-8a80a116589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2026-08-20T11:14:39Z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