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<sst xmlns="http://schemas.openxmlformats.org/spreadsheetml/2006/main" count="38" uniqueCount="24">
  <si>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</si>
  <si>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</si>
  <si>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</si>
  <si>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</si>
  <si>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</si>
  <si>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</si>
  <si>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</si>
  <si>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</si>
  <si>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</si>
  <si>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</si>
  <si>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</si>
  <si>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</si>
  <si>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</si>
  <si>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</si>
  <si>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</si>
  <si>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</si>
  <si>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</si>
  <si>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</si>
  <si>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</si>
  <si>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</si>
  <si>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</si>
  <si>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</si>
  <si>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31.08.2026.године</t>
  </si>
  <si>
    <t>СТАЊЕ СРЕДСТАВА НА ДАН: 03.09.2026.године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</si>
</sst>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zoomScale="80" zoomScaleNormal="80" workbookViewId="0">
      <selection activeCell="C23" sqref="C23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104743.3</v>
      </c>
      <c r="D7" s="5"/>
    </row>
    <row r="8" spans="1:6" ht="30" customHeight="1" thickBot="1" x14ac:dyDescent="0.35">
      <c r="A8" s="3"/>
      <c r="B8" s="17" t="s">
        <v>5</v>
      </c>
      <c r="C8" s="18">
        <f>F25</f>
        <v>-104743.3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0</v>
      </c>
      <c r="E16" s="4" t="s">
        <v>11</v>
      </c>
      <c r="F16" s="7">
        <f>-Income2[[#This Row],[Износ]]</f>
        <v>0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6327.2</v>
      </c>
      <c r="D20" s="4"/>
      <c r="E20" s="24" t="s">
        <v>14</v>
      </c>
      <c r="F20" s="21">
        <f>-Income2[[#This Row],[Износ]]</f>
        <v>-6327.2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98416.1</v>
      </c>
      <c r="D22" s="4"/>
      <c r="E22" s="24" t="s">
        <v>17</v>
      </c>
      <c r="F22" s="21">
        <f>-Income2[[#This Row],[Износ]]</f>
        <v>-98416.1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104743.3</v>
      </c>
      <c r="D25" s="4"/>
      <c r="E25" s="9" t="s">
        <v>1</v>
      </c>
      <c r="F25" s="10">
        <f>SUM(F14:F24)</f>
        <v>-104743.3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16c05727-aa75-4e4a-9b5f-8a80a1165891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2026-09-08T08:36:01Z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