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y-georget_s\Desktop\RPE Racan\Impôts\2025\"/>
    </mc:Choice>
  </mc:AlternateContent>
  <xr:revisionPtr revIDLastSave="0" documentId="13_ncr:1_{E8FA0F47-54F1-46C9-8384-7EFD33D3F8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arde_+_8_h_par_jou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J26" i="1"/>
  <c r="J17" i="1"/>
  <c r="J18" i="1"/>
  <c r="J19" i="1"/>
  <c r="L19" i="1" s="1"/>
  <c r="J20" i="1"/>
  <c r="L20" i="1" s="1"/>
  <c r="J21" i="1"/>
  <c r="L21" i="1" s="1"/>
  <c r="J22" i="1"/>
  <c r="L22" i="1" s="1"/>
  <c r="J23" i="1"/>
  <c r="L23" i="1" s="1"/>
  <c r="J24" i="1"/>
  <c r="J25" i="1"/>
  <c r="L25" i="1" s="1"/>
  <c r="J16" i="1"/>
  <c r="I26" i="1"/>
  <c r="I17" i="1"/>
  <c r="L17" i="1" s="1"/>
  <c r="I18" i="1"/>
  <c r="I19" i="1"/>
  <c r="I20" i="1"/>
  <c r="I21" i="1"/>
  <c r="I22" i="1"/>
  <c r="I23" i="1"/>
  <c r="I24" i="1"/>
  <c r="I25" i="1"/>
  <c r="I16" i="1"/>
  <c r="F17" i="1"/>
  <c r="F18" i="1"/>
  <c r="L27" i="1"/>
  <c r="L18" i="1"/>
  <c r="I27" i="1"/>
  <c r="G28" i="1"/>
  <c r="L26" i="1" l="1"/>
  <c r="L24" i="1"/>
  <c r="K19" i="1"/>
  <c r="L16" i="1"/>
  <c r="F27" i="1"/>
  <c r="F19" i="1"/>
  <c r="F20" i="1"/>
  <c r="F21" i="1"/>
  <c r="F22" i="1"/>
  <c r="F23" i="1"/>
  <c r="F24" i="1"/>
  <c r="F25" i="1"/>
  <c r="F26" i="1"/>
  <c r="D28" i="1"/>
  <c r="C28" i="1"/>
  <c r="B28" i="1"/>
  <c r="H28" i="1"/>
  <c r="L28" i="1" l="1"/>
  <c r="K23" i="1"/>
  <c r="F28" i="1"/>
  <c r="K22" i="1"/>
  <c r="K18" i="1"/>
  <c r="K27" i="1"/>
  <c r="K26" i="1"/>
  <c r="K25" i="1"/>
  <c r="K24" i="1"/>
  <c r="K21" i="1"/>
  <c r="K20" i="1"/>
  <c r="K17" i="1"/>
  <c r="K16" i="1"/>
  <c r="J28" i="1"/>
  <c r="I28" i="1"/>
  <c r="K28" i="1" l="1"/>
</calcChain>
</file>

<file path=xl/sharedStrings.xml><?xml version="1.0" encoding="utf-8"?>
<sst xmlns="http://schemas.openxmlformats.org/spreadsheetml/2006/main" count="47" uniqueCount="47">
  <si>
    <r>
      <t xml:space="preserve">DIRECTION DÉPARTEMENTALE DES FINANCES PUBLIQUES </t>
    </r>
    <r>
      <rPr>
        <sz val="9"/>
        <color rgb="FF000000"/>
        <rFont val="Arial2"/>
      </rPr>
      <t>D’INDRE-ET-LOIRE</t>
    </r>
  </si>
  <si>
    <t xml:space="preserve">1 fiche par employeur et par enfant                                      </t>
  </si>
  <si>
    <t>Nom de l'assistante</t>
  </si>
  <si>
    <t>Nom de l'employeur</t>
  </si>
  <si>
    <t>n° d'agrément</t>
  </si>
  <si>
    <t>Nom de l'enfant</t>
  </si>
  <si>
    <t>régime particulier de l'article 80 sexies CGI</t>
  </si>
  <si>
    <t>Eléments sur attestation d'emploi</t>
  </si>
  <si>
    <t xml:space="preserve">calcul de l'abattement
</t>
  </si>
  <si>
    <t>salaire à déclarer</t>
  </si>
  <si>
    <t>Mois</t>
  </si>
  <si>
    <t>salaire net imposable + indemnités d'entretien
(y compris nourriture)</t>
  </si>
  <si>
    <t>nombre de jours
( 8h min/j)</t>
  </si>
  <si>
    <t>nombre d'heures
(- 8h/j)</t>
  </si>
  <si>
    <t>total col B -
total col (E + F)</t>
  </si>
  <si>
    <t>A</t>
  </si>
  <si>
    <t>B</t>
  </si>
  <si>
    <t>C</t>
  </si>
  <si>
    <t>D</t>
  </si>
  <si>
    <t>E</t>
  </si>
  <si>
    <t>F</t>
  </si>
  <si>
    <t>G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</si>
  <si>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</si>
  <si>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</si>
  <si>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</si>
  <si>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</si>
  <si>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</si>
  <si>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</si>
  <si>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</si>
  <si>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</si>
  <si>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</si>
  <si>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</si>
  <si>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</si>
  <si>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</si>
  <si>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</si>
  <si>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le total des colonnes E et F (abattement total pratiqué) est à reporter en case 1GA ou 1HA de la déclaration
Le total de la colonne G est à reporter en 1AJ ou 1BJ de la déclaration, ou 1AA/1BA pour les salariés de particuliers employeurs</t>
  </si>
  <si>
    <t>Possibilité de renoncer à ce régime particulier : les indemnités d'entretien ne sont pas ajoutées au salaire net imposable
mais aucun abattement spécifique ne sera appliqué.</t>
  </si>
  <si>
    <t>Les indemnités journalières de maladie et les allocations chômage sont à déclarer en totalité.</t>
  </si>
  <si>
    <t>salaire</t>
  </si>
  <si>
    <t>indemnité entretien</t>
  </si>
  <si>
    <t>repas (obligatoire même si parent le fournit)</t>
  </si>
  <si>
    <t>Total imposable</t>
  </si>
  <si>
    <t>frais km</t>
  </si>
  <si>
    <t>garde - 8h/j
nb d'heures col D x taux horaire minimal brut</t>
  </si>
  <si>
    <t>garde + 8h/j
nb jours col C x abattement par jour</t>
  </si>
  <si>
    <t>FICHE D'AIDE AU CALCUL DES REVENUS DES ASSISTANTS MATERNELS   - revenus 2024 -</t>
  </si>
  <si>
    <r>
      <t>SMIC horaire</t>
    </r>
    <r>
      <rPr>
        <sz val="12"/>
        <color rgb="FF000000"/>
        <rFont val="Arial2"/>
      </rPr>
      <t xml:space="preserve"> </t>
    </r>
    <r>
      <rPr>
        <b/>
        <sz val="12"/>
        <color rgb="FF000000"/>
        <rFont val="Arial1"/>
      </rPr>
      <t xml:space="preserve"> DU 01/01/2024 au30/10/2024 = 11,65 ; du 01/11/2025 au 31/12/2025 = 11,88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</si>
</sst>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;[Red]&quot;-&quot;#,##0.00&quot; &quot;[$€-40C]"/>
  </numFmts>
  <fonts count="23">
    <font>
      <sz val="11"/>
      <color rgb="FF000000"/>
      <name val="Arial1"/>
    </font>
    <font>
      <sz val="11"/>
      <color rgb="FF000000"/>
      <name val="Arial1"/>
    </font>
    <font>
      <b/>
      <sz val="10"/>
      <color rgb="FF000000"/>
      <name val="Arial1"/>
    </font>
    <font>
      <sz val="10"/>
      <color rgb="FFFFFFFF"/>
      <name val="Arial1"/>
    </font>
    <font>
      <sz val="10"/>
      <color rgb="FFCC0000"/>
      <name val="Arial1"/>
    </font>
    <font>
      <b/>
      <sz val="10"/>
      <color rgb="FFFFFFFF"/>
      <name val="Arial1"/>
    </font>
    <font>
      <i/>
      <sz val="10"/>
      <color rgb="FF808080"/>
      <name val="Arial1"/>
    </font>
    <font>
      <sz val="10"/>
      <color rgb="FF006600"/>
      <name val="Arial1"/>
    </font>
    <font>
      <b/>
      <i/>
      <sz val="16"/>
      <color rgb="FF000000"/>
      <name val="Arial1"/>
    </font>
    <font>
      <b/>
      <sz val="24"/>
      <color rgb="FF000000"/>
      <name val="Arial1"/>
    </font>
    <font>
      <sz val="18"/>
      <color rgb="FF000000"/>
      <name val="Arial1"/>
    </font>
    <font>
      <sz val="12"/>
      <color rgb="FF000000"/>
      <name val="Arial1"/>
    </font>
    <font>
      <u/>
      <sz val="10"/>
      <color rgb="FF0000EE"/>
      <name val="Arial1"/>
    </font>
    <font>
      <sz val="10"/>
      <color rgb="FF996600"/>
      <name val="Arial1"/>
    </font>
    <font>
      <sz val="10"/>
      <color rgb="FF333333"/>
      <name val="Arial1"/>
    </font>
    <font>
      <b/>
      <i/>
      <u/>
      <sz val="11"/>
      <color rgb="FF000000"/>
      <name val="Arial1"/>
    </font>
    <font>
      <b/>
      <sz val="9"/>
      <color rgb="FF000000"/>
      <name val="Arial1"/>
    </font>
    <font>
      <b/>
      <sz val="11"/>
      <color rgb="FF000000"/>
      <name val="Arial1"/>
    </font>
    <font>
      <sz val="9"/>
      <color rgb="FF000000"/>
      <name val="Arial2"/>
    </font>
    <font>
      <b/>
      <sz val="14"/>
      <color rgb="FF000000"/>
      <name val="Arial1"/>
    </font>
    <font>
      <b/>
      <sz val="12"/>
      <color rgb="FF000000"/>
      <name val="Arial1"/>
    </font>
    <font>
      <sz val="12"/>
      <color rgb="FF000000"/>
      <name val="Arial2"/>
    </font>
    <font>
      <sz val="8"/>
      <name val="Arial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A6"/>
        <bgColor rgb="FFFFFFA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2">
    <xf numFmtId="0" fontId="0" fillId="0" borderId="0"/>
    <xf numFmtId="0" fontId="14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>
      <alignment horizontal="center"/>
    </xf>
    <xf numFmtId="0" fontId="9" fillId="0" borderId="0"/>
    <xf numFmtId="0" fontId="10" fillId="0" borderId="0"/>
    <xf numFmtId="0" fontId="11" fillId="0" borderId="0"/>
    <xf numFmtId="0" fontId="8" fillId="0" borderId="0">
      <alignment horizontal="center" textRotation="90"/>
    </xf>
    <xf numFmtId="0" fontId="12" fillId="0" borderId="0"/>
    <xf numFmtId="0" fontId="13" fillId="8" borderId="0"/>
    <xf numFmtId="0" fontId="15" fillId="0" borderId="0"/>
    <xf numFmtId="164" fontId="15" fillId="0" borderId="0"/>
    <xf numFmtId="0" fontId="1" fillId="0" borderId="0"/>
    <xf numFmtId="0" fontId="1" fillId="0" borderId="0"/>
    <xf numFmtId="0" fontId="4" fillId="0" borderId="0"/>
  </cellStyleXfs>
  <cellXfs count="43">
    <xf numFmtId="0" fontId="0" fillId="0" borderId="0" xfId="0"/>
    <xf numFmtId="0" fontId="16" fillId="0" borderId="0" xfId="0" applyFont="1" applyAlignment="1">
      <alignment horizontal="justify"/>
    </xf>
    <xf numFmtId="0" fontId="11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2" xfId="0" applyFont="1" applyBorder="1"/>
    <xf numFmtId="0" fontId="11" fillId="0" borderId="3" xfId="0" applyFont="1" applyBorder="1"/>
    <xf numFmtId="0" fontId="11" fillId="0" borderId="0" xfId="0" applyFont="1" applyAlignment="1">
      <alignment horizontal="left"/>
    </xf>
    <xf numFmtId="0" fontId="20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4" xfId="0" applyFont="1" applyBorder="1"/>
    <xf numFmtId="0" fontId="11" fillId="0" borderId="6" xfId="0" applyFont="1" applyBorder="1" applyAlignment="1">
      <alignment horizontal="center"/>
    </xf>
    <xf numFmtId="0" fontId="20" fillId="0" borderId="2" xfId="0" applyFont="1" applyBorder="1"/>
    <xf numFmtId="0" fontId="11" fillId="9" borderId="4" xfId="0" applyFont="1" applyFill="1" applyBorder="1" applyAlignment="1">
      <alignment horizontal="center"/>
    </xf>
    <xf numFmtId="0" fontId="17" fillId="0" borderId="0" xfId="0" applyFont="1" applyAlignment="1">
      <alignment horizontal="justify"/>
    </xf>
    <xf numFmtId="0" fontId="11" fillId="10" borderId="4" xfId="0" applyFont="1" applyFill="1" applyBorder="1"/>
    <xf numFmtId="0" fontId="11" fillId="10" borderId="4" xfId="0" applyFont="1" applyFill="1" applyBorder="1" applyAlignment="1">
      <alignment horizontal="center"/>
    </xf>
    <xf numFmtId="0" fontId="11" fillId="10" borderId="5" xfId="0" applyFont="1" applyFill="1" applyBorder="1"/>
    <xf numFmtId="0" fontId="11" fillId="10" borderId="5" xfId="0" applyFont="1" applyFill="1" applyBorder="1" applyAlignment="1">
      <alignment horizontal="center"/>
    </xf>
    <xf numFmtId="0" fontId="17" fillId="0" borderId="0" xfId="0" applyFont="1" applyAlignment="1">
      <alignment horizontal="justify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0" xfId="0"/>
    <xf numFmtId="0" fontId="20" fillId="0" borderId="7" xfId="0" applyFont="1" applyBorder="1" applyAlignment="1">
      <alignment horizontal="left" vertical="center" wrapText="1"/>
    </xf>
    <xf numFmtId="0" fontId="0" fillId="0" borderId="0" xfId="0" applyAlignment="1">
      <alignment horizontal="left" wrapText="1" shrinkToFit="1"/>
    </xf>
    <xf numFmtId="0" fontId="2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22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" xfId="10" xr:uid="{00000000-0005-0000-0000-000008000000}"/>
    <cellStyle name="Heading (user)" xfId="11" xr:uid="{00000000-0005-0000-0000-000009000000}"/>
    <cellStyle name="Heading 1" xfId="12" xr:uid="{00000000-0005-0000-0000-00000A000000}"/>
    <cellStyle name="Heading 2" xfId="13" xr:uid="{00000000-0005-0000-0000-00000B000000}"/>
    <cellStyle name="Heading1" xfId="14" xr:uid="{00000000-0005-0000-0000-00000C000000}"/>
    <cellStyle name="Hyperlink" xfId="15" xr:uid="{00000000-0005-0000-0000-00000D000000}"/>
    <cellStyle name="Neutral" xfId="16" xr:uid="{00000000-0005-0000-0000-00000E000000}"/>
    <cellStyle name="Normal" xfId="0" builtinId="0" customBuiltin="1"/>
    <cellStyle name="Note" xfId="1" builtinId="10" customBuiltin="1"/>
    <cellStyle name="Result" xfId="17" xr:uid="{00000000-0005-0000-0000-000011000000}"/>
    <cellStyle name="Result2" xfId="18" xr:uid="{00000000-0005-0000-0000-000012000000}"/>
    <cellStyle name="Status" xfId="19" xr:uid="{00000000-0005-0000-0000-000013000000}"/>
    <cellStyle name="Text" xfId="20" xr:uid="{00000000-0005-0000-0000-000014000000}"/>
    <cellStyle name="Warning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A31"/>
  <sheetViews>
    <sheetView tabSelected="1" topLeftCell="A14" zoomScale="70" zoomScaleNormal="70" workbookViewId="0">
      <selection activeCell="M15" sqref="M15"/>
    </sheetView>
  </sheetViews>
  <sheetFormatPr baseColWidth="10" defaultRowHeight="15"/>
  <cols>
    <col min="1" max="1" width="13.75" style="2" customWidth="1"/>
    <col min="2" max="2" width="12.25" style="2" customWidth="1"/>
    <col min="3" max="3" width="11.25" style="2" customWidth="1"/>
    <col min="4" max="6" width="17.375" style="2" customWidth="1"/>
    <col min="7" max="7" width="19.875" style="2" customWidth="1"/>
    <col min="8" max="8" width="23" style="2" customWidth="1"/>
    <col min="9" max="9" width="29.75" style="2" customWidth="1"/>
    <col min="10" max="10" width="30" style="2" customWidth="1"/>
    <col min="11" max="11" width="30.125" style="2" customWidth="1"/>
    <col min="12" max="12" width="21.5" style="2" customWidth="1"/>
    <col min="13" max="261" width="10.5" style="2" customWidth="1"/>
    <col min="262" max="1027" width="10.5" customWidth="1"/>
    <col min="1028" max="1028" width="11.25" customWidth="1"/>
  </cols>
  <sheetData>
    <row r="1" spans="1:14">
      <c r="A1" s="1"/>
      <c r="B1" s="1"/>
      <c r="C1" s="1"/>
      <c r="D1"/>
      <c r="E1"/>
      <c r="F1"/>
    </row>
    <row r="2" spans="1:14" ht="15.75">
      <c r="A2" s="24" t="s">
        <v>0</v>
      </c>
      <c r="B2" s="24"/>
      <c r="C2" s="24"/>
      <c r="D2" s="24"/>
      <c r="E2" s="19"/>
      <c r="F2" s="19"/>
    </row>
    <row r="3" spans="1:14" ht="18.75" customHeight="1">
      <c r="A3" s="25" t="s">
        <v>45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3"/>
    </row>
    <row r="4" spans="1:14" ht="21" customHeight="1">
      <c r="A4" s="4"/>
      <c r="B4" s="4"/>
      <c r="C4" s="4"/>
      <c r="D4" s="4"/>
      <c r="E4" s="4"/>
      <c r="F4" s="4"/>
      <c r="G4" s="4"/>
      <c r="H4" s="4"/>
      <c r="J4" s="4"/>
      <c r="K4" s="4"/>
      <c r="M4" s="4"/>
      <c r="N4" s="4"/>
    </row>
    <row r="5" spans="1:14" ht="23.25" customHeight="1">
      <c r="A5" s="2" t="s">
        <v>1</v>
      </c>
      <c r="I5" s="5" t="s">
        <v>2</v>
      </c>
      <c r="J5" s="6"/>
      <c r="K5" s="7"/>
    </row>
    <row r="6" spans="1:14" ht="22.5" customHeight="1">
      <c r="D6" s="2" t="s">
        <v>3</v>
      </c>
      <c r="G6" s="6"/>
      <c r="H6" s="7"/>
      <c r="I6" s="5" t="s">
        <v>4</v>
      </c>
      <c r="J6" s="6"/>
      <c r="K6" s="7"/>
    </row>
    <row r="7" spans="1:14" ht="22.5" customHeight="1">
      <c r="D7" s="8" t="s">
        <v>5</v>
      </c>
      <c r="E7" s="8"/>
      <c r="F7" s="8"/>
      <c r="G7" s="6"/>
      <c r="H7" s="7"/>
    </row>
    <row r="9" spans="1:14" ht="15.75">
      <c r="A9" s="26" t="s">
        <v>6</v>
      </c>
      <c r="B9" s="26"/>
      <c r="C9" s="26"/>
      <c r="D9" s="26"/>
      <c r="E9" s="26"/>
      <c r="F9" s="26"/>
      <c r="G9" s="26"/>
      <c r="H9" s="26"/>
      <c r="I9" s="26"/>
      <c r="J9" s="27" t="s">
        <v>46</v>
      </c>
      <c r="K9" s="27"/>
      <c r="L9" s="27"/>
    </row>
    <row r="10" spans="1:14" ht="15.75">
      <c r="A10" s="4"/>
      <c r="B10" s="4"/>
      <c r="C10" s="4"/>
      <c r="D10" s="4"/>
      <c r="E10" s="4"/>
      <c r="F10" s="4"/>
      <c r="G10" s="4"/>
      <c r="H10" s="4"/>
      <c r="I10" s="4"/>
      <c r="J10" s="3"/>
      <c r="K10" s="28"/>
      <c r="L10" s="28"/>
    </row>
    <row r="11" spans="1:14" ht="21" customHeight="1"/>
    <row r="12" spans="1:14" ht="28.5" customHeight="1">
      <c r="A12" s="40" t="s">
        <v>7</v>
      </c>
      <c r="B12" s="41"/>
      <c r="C12" s="41"/>
      <c r="D12" s="41"/>
      <c r="E12" s="41"/>
      <c r="F12" s="41"/>
      <c r="G12" s="41"/>
      <c r="H12" s="42"/>
      <c r="I12" s="31" t="s">
        <v>8</v>
      </c>
      <c r="J12" s="31"/>
      <c r="K12" s="9" t="s">
        <v>9</v>
      </c>
    </row>
    <row r="13" spans="1:14" ht="76.5" customHeight="1">
      <c r="A13" s="10" t="s">
        <v>10</v>
      </c>
      <c r="B13" s="37" t="s">
        <v>11</v>
      </c>
      <c r="C13" s="38"/>
      <c r="D13" s="38"/>
      <c r="E13" s="38"/>
      <c r="F13" s="39"/>
      <c r="G13" s="11" t="s">
        <v>12</v>
      </c>
      <c r="H13" s="11" t="s">
        <v>13</v>
      </c>
      <c r="I13" s="12" t="s">
        <v>44</v>
      </c>
      <c r="J13" s="11" t="s">
        <v>43</v>
      </c>
      <c r="K13" s="11" t="s">
        <v>14</v>
      </c>
    </row>
    <row r="14" spans="1:14" s="14" customFormat="1" ht="18" customHeight="1">
      <c r="A14" s="32" t="s">
        <v>15</v>
      </c>
      <c r="B14" s="34" t="s">
        <v>16</v>
      </c>
      <c r="C14" s="35"/>
      <c r="D14" s="35"/>
      <c r="E14" s="35"/>
      <c r="F14" s="36"/>
      <c r="G14" s="32" t="s">
        <v>17</v>
      </c>
      <c r="H14" s="32" t="s">
        <v>18</v>
      </c>
      <c r="I14" s="32" t="s">
        <v>19</v>
      </c>
      <c r="J14" s="32" t="s">
        <v>20</v>
      </c>
      <c r="K14" s="32" t="s">
        <v>21</v>
      </c>
    </row>
    <row r="15" spans="1:14" s="14" customFormat="1" ht="54" customHeight="1">
      <c r="A15" s="33"/>
      <c r="B15" s="11" t="s">
        <v>38</v>
      </c>
      <c r="C15" s="11" t="s">
        <v>39</v>
      </c>
      <c r="D15" s="11" t="s">
        <v>40</v>
      </c>
      <c r="E15" s="11" t="s">
        <v>42</v>
      </c>
      <c r="F15" s="11" t="s">
        <v>41</v>
      </c>
      <c r="G15" s="33"/>
      <c r="H15" s="33"/>
      <c r="I15" s="33"/>
      <c r="J15" s="33"/>
      <c r="K15" s="33"/>
    </row>
    <row r="16" spans="1:14" ht="27.75" customHeight="1">
      <c r="A16" s="15" t="s">
        <v>22</v>
      </c>
      <c r="B16" s="15"/>
      <c r="C16" s="15"/>
      <c r="D16" s="13"/>
      <c r="E16" s="16">
        <v>0</v>
      </c>
      <c r="F16" s="16"/>
      <c r="G16" s="16"/>
      <c r="H16" s="16"/>
      <c r="I16" s="13">
        <f>G16*34.95</f>
        <v>0</v>
      </c>
      <c r="J16" s="13">
        <f>H16*3.27</f>
        <v>0</v>
      </c>
      <c r="K16" s="13">
        <f>F16-(I16+J16)</f>
        <v>0</v>
      </c>
      <c r="L16" s="2">
        <f>IF((F16-(I16+J16))&gt;0,(F16-(I16+J16)),0)</f>
        <v>0</v>
      </c>
    </row>
    <row r="17" spans="1:13" ht="25.5" customHeight="1">
      <c r="A17" s="15" t="s">
        <v>23</v>
      </c>
      <c r="B17" s="15"/>
      <c r="C17" s="15"/>
      <c r="D17" s="13"/>
      <c r="E17" s="16">
        <v>0</v>
      </c>
      <c r="F17" s="16">
        <f t="shared" ref="F16:F18" si="0">SUM(B17:E17)</f>
        <v>0</v>
      </c>
      <c r="G17" s="13"/>
      <c r="H17" s="13"/>
      <c r="I17" s="13">
        <f t="shared" ref="I17:I25" si="1">G17*34.95</f>
        <v>0</v>
      </c>
      <c r="J17" s="13">
        <f t="shared" ref="J17:J25" si="2">H17*3.27</f>
        <v>0</v>
      </c>
      <c r="K17" s="13">
        <f t="shared" ref="K17:K27" si="3">F17-(I17+J17)</f>
        <v>0</v>
      </c>
      <c r="L17" s="2">
        <f t="shared" ref="L17:L27" si="4">IF((F17-(I17+J17))&gt;0,(F17-(I17+J17)),0)</f>
        <v>0</v>
      </c>
    </row>
    <row r="18" spans="1:13" ht="27" customHeight="1">
      <c r="A18" s="15" t="s">
        <v>24</v>
      </c>
      <c r="B18" s="15"/>
      <c r="C18" s="15"/>
      <c r="D18" s="13"/>
      <c r="E18" s="16">
        <v>0</v>
      </c>
      <c r="F18" s="16">
        <f t="shared" si="0"/>
        <v>0</v>
      </c>
      <c r="G18" s="13"/>
      <c r="H18" s="13"/>
      <c r="I18" s="13">
        <f t="shared" si="1"/>
        <v>0</v>
      </c>
      <c r="J18" s="13">
        <f t="shared" si="2"/>
        <v>0</v>
      </c>
      <c r="K18" s="13">
        <f t="shared" si="3"/>
        <v>0</v>
      </c>
      <c r="L18" s="2">
        <f t="shared" si="4"/>
        <v>0</v>
      </c>
    </row>
    <row r="19" spans="1:13" ht="27.75" customHeight="1">
      <c r="A19" s="15" t="s">
        <v>25</v>
      </c>
      <c r="B19" s="15"/>
      <c r="C19" s="15"/>
      <c r="D19" s="13"/>
      <c r="E19" s="16">
        <v>0</v>
      </c>
      <c r="F19" s="16">
        <f t="shared" ref="F19:F26" si="5">SUM(B19:E19)</f>
        <v>0</v>
      </c>
      <c r="G19" s="13"/>
      <c r="H19" s="13"/>
      <c r="I19" s="13">
        <f t="shared" si="1"/>
        <v>0</v>
      </c>
      <c r="J19" s="13">
        <f t="shared" si="2"/>
        <v>0</v>
      </c>
      <c r="K19" s="13">
        <f t="shared" si="3"/>
        <v>0</v>
      </c>
      <c r="L19" s="2">
        <f t="shared" si="4"/>
        <v>0</v>
      </c>
    </row>
    <row r="20" spans="1:13" ht="27.75" customHeight="1">
      <c r="A20" s="15" t="s">
        <v>26</v>
      </c>
      <c r="B20" s="15"/>
      <c r="C20" s="15"/>
      <c r="D20" s="13"/>
      <c r="E20" s="16">
        <v>0</v>
      </c>
      <c r="F20" s="16">
        <f t="shared" si="5"/>
        <v>0</v>
      </c>
      <c r="G20" s="13"/>
      <c r="H20" s="13"/>
      <c r="I20" s="13">
        <f t="shared" si="1"/>
        <v>0</v>
      </c>
      <c r="J20" s="13">
        <f t="shared" si="2"/>
        <v>0</v>
      </c>
      <c r="K20" s="13">
        <f t="shared" si="3"/>
        <v>0</v>
      </c>
      <c r="L20" s="2">
        <f t="shared" si="4"/>
        <v>0</v>
      </c>
    </row>
    <row r="21" spans="1:13" ht="29.25" customHeight="1">
      <c r="A21" s="15" t="s">
        <v>27</v>
      </c>
      <c r="B21" s="15"/>
      <c r="C21" s="15"/>
      <c r="D21" s="13"/>
      <c r="E21" s="16">
        <v>0</v>
      </c>
      <c r="F21" s="16">
        <f t="shared" si="5"/>
        <v>0</v>
      </c>
      <c r="G21" s="13"/>
      <c r="H21" s="13"/>
      <c r="I21" s="13">
        <f t="shared" si="1"/>
        <v>0</v>
      </c>
      <c r="J21" s="13">
        <f t="shared" si="2"/>
        <v>0</v>
      </c>
      <c r="K21" s="13">
        <f t="shared" si="3"/>
        <v>0</v>
      </c>
      <c r="L21" s="2">
        <f t="shared" si="4"/>
        <v>0</v>
      </c>
    </row>
    <row r="22" spans="1:13" ht="29.25" customHeight="1">
      <c r="A22" s="15" t="s">
        <v>28</v>
      </c>
      <c r="B22" s="15"/>
      <c r="C22" s="15"/>
      <c r="D22" s="13"/>
      <c r="E22" s="16">
        <v>0</v>
      </c>
      <c r="F22" s="16">
        <f t="shared" si="5"/>
        <v>0</v>
      </c>
      <c r="G22" s="13"/>
      <c r="H22" s="13"/>
      <c r="I22" s="13">
        <f t="shared" si="1"/>
        <v>0</v>
      </c>
      <c r="J22" s="13">
        <f t="shared" si="2"/>
        <v>0</v>
      </c>
      <c r="K22" s="13">
        <f t="shared" si="3"/>
        <v>0</v>
      </c>
      <c r="L22" s="2">
        <f t="shared" si="4"/>
        <v>0</v>
      </c>
    </row>
    <row r="23" spans="1:13" ht="27.75" customHeight="1">
      <c r="A23" s="15" t="s">
        <v>29</v>
      </c>
      <c r="B23" s="15"/>
      <c r="C23" s="15"/>
      <c r="D23" s="13"/>
      <c r="E23" s="16">
        <v>0</v>
      </c>
      <c r="F23" s="16">
        <f t="shared" si="5"/>
        <v>0</v>
      </c>
      <c r="G23" s="13"/>
      <c r="H23" s="13"/>
      <c r="I23" s="13">
        <f t="shared" si="1"/>
        <v>0</v>
      </c>
      <c r="J23" s="13">
        <f t="shared" si="2"/>
        <v>0</v>
      </c>
      <c r="K23" s="13">
        <f t="shared" si="3"/>
        <v>0</v>
      </c>
      <c r="L23" s="2">
        <f t="shared" si="4"/>
        <v>0</v>
      </c>
    </row>
    <row r="24" spans="1:13" ht="30" customHeight="1">
      <c r="A24" s="15" t="s">
        <v>30</v>
      </c>
      <c r="B24" s="15"/>
      <c r="C24" s="15"/>
      <c r="D24" s="13"/>
      <c r="E24" s="16">
        <v>0</v>
      </c>
      <c r="F24" s="16">
        <f t="shared" si="5"/>
        <v>0</v>
      </c>
      <c r="G24" s="13"/>
      <c r="H24" s="13"/>
      <c r="I24" s="13">
        <f t="shared" si="1"/>
        <v>0</v>
      </c>
      <c r="J24" s="13">
        <f t="shared" si="2"/>
        <v>0</v>
      </c>
      <c r="K24" s="13">
        <f t="shared" si="3"/>
        <v>0</v>
      </c>
      <c r="L24" s="2">
        <f t="shared" si="4"/>
        <v>0</v>
      </c>
    </row>
    <row r="25" spans="1:13" ht="30" customHeight="1">
      <c r="A25" s="20" t="s">
        <v>31</v>
      </c>
      <c r="B25" s="15"/>
      <c r="C25" s="20"/>
      <c r="D25" s="21"/>
      <c r="E25" s="16">
        <v>0</v>
      </c>
      <c r="F25" s="16">
        <f t="shared" si="5"/>
        <v>0</v>
      </c>
      <c r="G25" s="21"/>
      <c r="H25" s="21"/>
      <c r="I25" s="13">
        <f t="shared" si="1"/>
        <v>0</v>
      </c>
      <c r="J25" s="13">
        <f t="shared" si="2"/>
        <v>0</v>
      </c>
      <c r="K25" s="13">
        <f t="shared" si="3"/>
        <v>0</v>
      </c>
      <c r="L25" s="2">
        <f t="shared" si="4"/>
        <v>0</v>
      </c>
    </row>
    <row r="26" spans="1:13" ht="27" customHeight="1">
      <c r="A26" s="20" t="s">
        <v>32</v>
      </c>
      <c r="B26" s="15"/>
      <c r="C26" s="20"/>
      <c r="D26" s="21"/>
      <c r="E26" s="16">
        <v>0</v>
      </c>
      <c r="F26" s="16">
        <f t="shared" si="5"/>
        <v>0</v>
      </c>
      <c r="G26" s="21"/>
      <c r="H26" s="21"/>
      <c r="I26" s="13">
        <f>G26*35.64</f>
        <v>0</v>
      </c>
      <c r="J26" s="13">
        <f>H26*3.34</f>
        <v>0</v>
      </c>
      <c r="K26" s="13">
        <f t="shared" si="3"/>
        <v>0</v>
      </c>
      <c r="L26" s="2">
        <f t="shared" si="4"/>
        <v>0</v>
      </c>
    </row>
    <row r="27" spans="1:13" ht="30" customHeight="1">
      <c r="A27" s="20" t="s">
        <v>33</v>
      </c>
      <c r="B27" s="15"/>
      <c r="C27" s="22"/>
      <c r="D27" s="23"/>
      <c r="E27" s="16">
        <v>0</v>
      </c>
      <c r="F27" s="16">
        <f>SUM(B27:E27)</f>
        <v>0</v>
      </c>
      <c r="G27" s="23"/>
      <c r="H27" s="23"/>
      <c r="I27" s="13">
        <f t="shared" ref="I21:I27" si="6">G27*34.56</f>
        <v>0</v>
      </c>
      <c r="J27" s="13">
        <f>H27*3.34</f>
        <v>0</v>
      </c>
      <c r="K27" s="13">
        <f t="shared" si="3"/>
        <v>0</v>
      </c>
      <c r="L27" s="2">
        <f t="shared" si="4"/>
        <v>0</v>
      </c>
    </row>
    <row r="28" spans="1:13" ht="29.25" customHeight="1">
      <c r="A28" s="17" t="s">
        <v>34</v>
      </c>
      <c r="B28" s="17">
        <f>SUM(B16:B27)</f>
        <v>0</v>
      </c>
      <c r="C28" s="17">
        <f>SUM(C16:C27)</f>
        <v>0</v>
      </c>
      <c r="D28" s="13">
        <f>SUM(D16:D27)</f>
        <v>0</v>
      </c>
      <c r="E28" s="13">
        <v>0</v>
      </c>
      <c r="F28" s="13">
        <f>SUM(F16:F27)</f>
        <v>0</v>
      </c>
      <c r="G28" s="13">
        <f>SUM(G16:G27)</f>
        <v>0</v>
      </c>
      <c r="H28" s="13">
        <f t="shared" ref="H28:K28" si="7">SUM(H16:H27)</f>
        <v>0</v>
      </c>
      <c r="I28" s="13">
        <f t="shared" si="7"/>
        <v>0</v>
      </c>
      <c r="J28" s="13">
        <f t="shared" si="7"/>
        <v>0</v>
      </c>
      <c r="K28" s="18">
        <f t="shared" si="7"/>
        <v>0</v>
      </c>
      <c r="L28" s="2">
        <f>SUM(L16:L27)</f>
        <v>0</v>
      </c>
    </row>
    <row r="29" spans="1:13" ht="55.15" customHeight="1">
      <c r="A29" s="29" t="s">
        <v>35</v>
      </c>
      <c r="B29" s="29"/>
      <c r="C29" s="29"/>
      <c r="D29" s="29"/>
      <c r="E29" s="29"/>
      <c r="F29" s="29"/>
      <c r="G29" s="29"/>
      <c r="H29" s="29"/>
      <c r="I29" s="29"/>
    </row>
    <row r="30" spans="1:13" ht="30.75" customHeight="1">
      <c r="A30" s="30" t="s">
        <v>36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13">
      <c r="A31" t="s">
        <v>37</v>
      </c>
      <c r="B31"/>
      <c r="C31"/>
      <c r="D31"/>
      <c r="E31"/>
      <c r="F31"/>
      <c r="G31"/>
      <c r="H31"/>
      <c r="I31"/>
      <c r="J31"/>
      <c r="K31"/>
      <c r="L31"/>
      <c r="M31"/>
    </row>
  </sheetData>
  <mergeCells count="17">
    <mergeCell ref="A29:I29"/>
    <mergeCell ref="A30:M30"/>
    <mergeCell ref="I12:J12"/>
    <mergeCell ref="A14:A15"/>
    <mergeCell ref="G14:G15"/>
    <mergeCell ref="H14:H15"/>
    <mergeCell ref="I14:I15"/>
    <mergeCell ref="J14:J15"/>
    <mergeCell ref="B14:F14"/>
    <mergeCell ref="B13:F13"/>
    <mergeCell ref="K14:K15"/>
    <mergeCell ref="A12:H12"/>
    <mergeCell ref="A2:D2"/>
    <mergeCell ref="A3:M3"/>
    <mergeCell ref="A9:I9"/>
    <mergeCell ref="J9:L9"/>
    <mergeCell ref="K10:L10"/>
  </mergeCells>
  <phoneticPr fontId="22" type="noConversion"/>
  <printOptions horizontalCentered="1" verticalCentered="1"/>
  <pageMargins left="0.59055118110236227" right="0.78740157480314965" top="0.31496062992125984" bottom="0.31496062992125984" header="0" footer="0"/>
  <pageSetup paperSize="9" scale="50" fitToWidth="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157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garde_+_8_h_par_jour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GAY-GEORGET SANDRINE</cp:lastModifiedBy>
  <cp:revision>33</cp:revision>
  <cp:lastPrinted>2024-04-12T08:02:03Z</cp:lastPrinted>
  <dcterms:created xsi:type="dcterms:W3CDTF">2009-05-04T09:14:44Z</dcterms:created>
  <dcterms:modified xsi:type="dcterms:W3CDTF">2025-04-09T06:53:50Z</dcterms:modified>
</cp:coreProperties>
</file>